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genda" sheetId="1" state="visible" r:id="rId3"/>
    <sheet name="Day 2 agenda" sheetId="2" state="visible" r:id="rId4"/>
    <sheet name="Time tracker" sheetId="3" state="visible" r:id="rId5"/>
    <sheet name="HubSpot" sheetId="4" state="visible" r:id="rId6"/>
    <sheet name="Clay" sheetId="5" state="visible" r:id="rId7"/>
    <sheet name="Apollo + Sales Nav" sheetId="6" state="visible" r:id="rId8"/>
    <sheet name="Claude agents" sheetId="7" state="visible" r:id="rId9"/>
    <sheet name="Day 2 follow-ups" sheetId="8" state="visible" r:id="rId10"/>
    <sheet name="Definitions" sheetId="9" state="visible" r:id="rId11"/>
    <sheet name="Findings summary" sheetId="10" state="visible" r:id="rId12"/>
    <sheet name="HubSpot config review" sheetId="11" state="visible" r:id="rId13"/>
    <sheet name="Takeaways &amp; Next Steps" sheetId="12" state="visible" r:id="rId1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<sst xmlns="http://schemas.openxmlformats.org/spreadsheetml/2006/main" count="716" uniqueCount="435">
  <si>
    <t xml:space="preserve">Discovery day agenda</t>
  </si>
  <si>
    <t xml:space="preserve">JustiFi RevOps  ·  Wednesday July 8  ·  On site 12:30 PM  ·  Prepared by Rise &amp; Rooted</t>
  </si>
  <si>
    <t xml:space="preserve">Time</t>
  </si>
  <si>
    <t xml:space="preserve">Session</t>
  </si>
  <si>
    <t xml:space="preserve">With</t>
  </si>
  <si>
    <t xml:space="preserve">Focus</t>
  </si>
  <si>
    <t xml:space="preserve">12:30 – 1:00</t>
  </si>
  <si>
    <t xml:space="preserve">Leadership kickoff</t>
  </si>
  <si>
    <t xml:space="preserve">Rose, Sarah &amp; Brett</t>
  </si>
  <si>
    <t xml:space="preserve">Align on goals before the sessions: build contact-level scoring on top of the company layer you already rebuilt, and lock the definitions we need to standardize.</t>
  </si>
  <si>
    <t xml:space="preserve">1:00 – 1:15</t>
  </si>
  <si>
    <t xml:space="preserve">Engagement kick-off</t>
  </si>
  <si>
    <t xml:space="preserve">Team</t>
  </si>
  <si>
    <t xml:space="preserve">Quick reset of the plan for the afternoon and how the two sessions connect.</t>
  </si>
  <si>
    <t xml:space="preserve">1:15 – 2:25</t>
  </si>
  <si>
    <t xml:space="preserve">Session 1 · Sales (Daily Ops shadowing)</t>
  </si>
  <si>
    <t xml:space="preserve">JD (Enterprise AE)</t>
  </si>
  <si>
    <t xml:space="preserve">How a rep actually works a named account today. Confirm the new foundation, watch a live run, find the automation gaps.</t>
  </si>
  <si>
    <t xml:space="preserve">2:25 – 2:30</t>
  </si>
  <si>
    <t xml:space="preserve">Break</t>
  </si>
  <si>
    <t xml:space="preserve">—</t>
  </si>
  <si>
    <t xml:space="preserve">Quick reset before the marketing session.</t>
  </si>
  <si>
    <t xml:space="preserve">2:30 – 3:30</t>
  </si>
  <si>
    <t xml:space="preserve">Session 2 · Marketing (Clay + HubSpot workflows)</t>
  </si>
  <si>
    <t xml:space="preserve">Brunna (Lead Marketing)</t>
  </si>
  <si>
    <t xml:space="preserve">Where Clay fits as the connective tissue and how marketing feeds the sales motion.</t>
  </si>
  <si>
    <t xml:space="preserve">3:30 – 4:00</t>
  </si>
  <si>
    <t xml:space="preserve">Debrief &amp; Day 2 shape</t>
  </si>
  <si>
    <t xml:space="preserve">Brett / Sarah</t>
  </si>
  <si>
    <t xml:space="preserve">Walk the top gaps, agree on what Day 2 tackles, throw the stop sign on anything out of scope.</t>
  </si>
  <si>
    <t xml:space="preserve">What we are looking for</t>
  </si>
  <si>
    <t xml:space="preserve">The company layer is already rebuilt: simplified fit scoring, standardized views, and three new properties (Company Lifecycle Stage, Research Status, Company Context). This audit is about the next layer down. We want to see how a rep and a marketer actually work today, tool by tool, so we can build contact scoring that reads as persona match times relationship strength times engagement, and land on clean definitions for Lifecycle Stage, Lead Stage, Lead Status, Account Status, and Relationship Status.</t>
  </si>
  <si>
    <t xml:space="preserve">The promise</t>
  </si>
  <si>
    <t xml:space="preserve">If at any point things start to creep or drift out of scope, throw the stop sign and put up the blocker. I do not want to be the problem. This workbook is the shared source of truth for the day.</t>
  </si>
  <si>
    <t xml:space="preserve">How I am coming in</t>
  </si>
  <si>
    <t xml:space="preserve">Open mind, not a grade book. You have done real work rebuilding the company layer and scoring, and the goal today is to understand how you are using it, where the gaps are, and how I can help build the next layer on top. Questions are meant to learn where you are, not to poke holes. If anything feels off or out of scope, say so and we adjust. This is a starting point, not the final map.</t>
  </si>
  <si>
    <t xml:space="preserve">Day 2 session agenda</t>
  </si>
  <si>
    <t xml:space="preserve">JustiFi RevOps  ·  Day 2  ·  Built around the 17 open items  ·  Prepared by Rise &amp; Rooted</t>
  </si>
  <si>
    <t xml:space="preserve">9:00 – 9:15</t>
  </si>
  <si>
    <t xml:space="preserve">Reconnect &amp; frame the day</t>
  </si>
  <si>
    <t xml:space="preserve">Quick reset: Day 1 rebuilt the picture, Day 2 closes the 17 open threads. Confirm nothing has drifted out of scope before we dig in.</t>
  </si>
  <si>
    <t xml:space="preserve">9:15 – 10:25</t>
  </si>
  <si>
    <t xml:space="preserve">Session 1 · Sales &amp; HubSpot</t>
  </si>
  <si>
    <t xml:space="preserve">Walk the six HubSpot open items: lock Lead Status and Lead Stage picklists (P1), map deal and pipeline stages, then how marketing data lands on the contact record, the forms/lists/enrichment feeding HubSpot, the marketing-to-sales handoff trigger and owner (P1), and the lead-quality reporting to trust. Plus JD's cross-tool threads: contact freshness in Apollo/Sales Nav and the composer-vs-actual sequence gap.</t>
  </si>
  <si>
    <t xml:space="preserve">10:25 – 10:35</t>
  </si>
  <si>
    <t xml:space="preserve">Quick reset before the marketing and Clay deep dive.</t>
  </si>
  <si>
    <t xml:space="preserve">10:35 – 11:45</t>
  </si>
  <si>
    <t xml:space="preserve">Session 2 · Marketing &amp; Clay</t>
  </si>
  <si>
    <t xml:space="preserve">Walk the five Clay open items: where the MCP flow breaks or needs babysitting (P1), which HubSpot fields and notes the MCP writes to, whether any Clay output reaches JD today, the research payload a rep needs before working an account, and Brunna's wish list for the flow. Plus her cross-tool threads: the Apollo decision (plan, pros/cons, renewal, who uses it), how enrichment maps to persona definitions, and whether marketing sees or feeds the agents.</t>
  </si>
  <si>
    <t xml:space="preserve">11:45 – 12:15</t>
  </si>
  <si>
    <t xml:space="preserve">Prioritize &amp; assign owners</t>
  </si>
  <si>
    <t xml:space="preserve">Brett / Sarah / JD / Brunna</t>
  </si>
  <si>
    <t xml:space="preserve">Sort the 17 into do-now versus later, confirm owners, and agree the first two or three we tackle together. Four P1s lead: Lead Status/Stage, marketing data on the record, the handoff, and the Clay MCP break points.</t>
  </si>
  <si>
    <t xml:space="preserve">12:15 – 12:30</t>
  </si>
  <si>
    <t xml:space="preserve">Wrap &amp; stop-sign check</t>
  </si>
  <si>
    <t xml:space="preserve">Recap decisions and next steps. Last call to throw the stop sign on anything that feels out of scope before we commit to the Day 2 work.</t>
  </si>
  <si>
    <t xml:space="preserve">How Day 2 is built</t>
  </si>
  <si>
    <t xml:space="preserve">Every item on this agenda comes straight from the 17 open threads in the audit workbook. HubSpot items sit in JD's session, Clay items in Brunna's, and each person also takes the Apollo and agent threads they own. Nothing here is new scope.</t>
  </si>
  <si>
    <t xml:space="preserve">If any of these threads starts to creep or drift out of scope, throw the stop sign and put up the blocker. I would rather stop early than ever be the problem. This is a shared working session, not a fixed plan.</t>
  </si>
  <si>
    <t xml:space="preserve">Time tracker</t>
  </si>
  <si>
    <t xml:space="preserve">JustiFi RevOps engagement  ·  intro rate $150/hour  ·  mark Invoiced and Paid per entry (Yes/No)</t>
  </si>
  <si>
    <t xml:space="preserve">Date</t>
  </si>
  <si>
    <t xml:space="preserve">Description of work</t>
  </si>
  <si>
    <t xml:space="preserve">Hours</t>
  </si>
  <si>
    <t xml:space="preserve">Rate</t>
  </si>
  <si>
    <t xml:space="preserve">Amount</t>
  </si>
  <si>
    <t xml:space="preserve">Invoiced</t>
  </si>
  <si>
    <t xml:space="preserve">Paid</t>
  </si>
  <si>
    <t xml:space="preserve">2026-07-08</t>
  </si>
  <si>
    <t xml:space="preserve">On-site discovery: leadership kickoff, JD sales session, Brunna Clay + marketing session, debrief and write-up</t>
  </si>
  <si>
    <t xml:space="preserve">No</t>
  </si>
  <si>
    <t xml:space="preserve">Review, discovery and next steps: synthesized findings, takeaways and next steps from the sessions</t>
  </si>
  <si>
    <t xml:space="preserve">Total to date</t>
  </si>
  <si>
    <t xml:space="preserve">Intro rate of $150/hour for this first project. We will confirm whether it needs adjusting from there. Add each session or block of work as its own row; hours times rate totals automatically. Use the Invoiced and Paid dropdowns to track billing status.</t>
  </si>
  <si>
    <t xml:space="preserve">HubSpot audit</t>
  </si>
  <si>
    <t xml:space="preserve">Sales Hub  ·  the system of record  ·  what to look at with JD and Brunna</t>
  </si>
  <si>
    <t xml:space="preserve">What to check</t>
  </si>
  <si>
    <t xml:space="preserve">Why it matters</t>
  </si>
  <si>
    <t xml:space="preserve">Current state</t>
  </si>
  <si>
    <t xml:space="preserve">Gap / opportunity</t>
  </si>
  <si>
    <t xml:space="preserve">Priority</t>
  </si>
  <si>
    <t xml:space="preserve">Owner</t>
  </si>
  <si>
    <t xml:space="preserve">Notes</t>
  </si>
  <si>
    <t xml:space="preserve">JD  ·  Enterprise AE  (Sales)</t>
  </si>
  <si>
    <t xml:space="preserve">Company vs contact record views JD uses daily</t>
  </si>
  <si>
    <t xml:space="preserve">Tells us where a rep actually lives and what is missing at the contact level</t>
  </si>
  <si>
    <t xml:space="preserve">Company layer is rebuilt and JD works named accounts from it. No systematic contact-level view yet; contact segmenting is still ad hoc.</t>
  </si>
  <si>
    <t xml:space="preserve">Build the contact-level view and scoring layer on top of the company foundation.</t>
  </si>
  <si>
    <t xml:space="preserve">P1</t>
  </si>
  <si>
    <t xml:space="preserve">JD</t>
  </si>
  <si>
    <t xml:space="preserve">New properties in action: Company Lifecycle Stage, Research Status, Company Context</t>
  </si>
  <si>
    <t xml:space="preserve">Confirms the rebuilt company layer is usable and surfaces the lifecycle naming collision to flag</t>
  </si>
  <si>
    <t xml:space="preserve">Confirmed the three new company properties are in use and the rebuilt layer is usable.</t>
  </si>
  <si>
    <t xml:space="preserve">Resolve the Lifecycle Stage naming collision between company and contact levels.</t>
  </si>
  <si>
    <t xml:space="preserve">How JD reads the simplified fit score today</t>
  </si>
  <si>
    <t xml:space="preserve">Fit is the foundation contact scoring builds on; need to see how it drives a rep's day</t>
  </si>
  <si>
    <t xml:space="preserve">Fit model works (business model, 50-299 employees, sports/rec + home/field verticals) but misfires when enrichment mislabels the business model.</t>
  </si>
  <si>
    <t xml:space="preserve">Feed business-model corrections back so fit stops misfiring; use fit as the base for contact scoring.</t>
  </si>
  <si>
    <t xml:space="preserve">Lead Status / Lead Stage values as JD uses them</t>
  </si>
  <si>
    <t xml:space="preserve">Standardizing these definitions is a core discovery goal; watch for drift from the intended meaning</t>
  </si>
  <si>
    <t xml:space="preserve">Flagged as a core standardization goal. Actual current values and any drift not fully documented on site.</t>
  </si>
  <si>
    <t xml:space="preserve">Open, confirm Day 2: lock standard picklists for Lead Status and Lead Stage.</t>
  </si>
  <si>
    <t xml:space="preserve">Deal and pipeline stages tied to named accounts</t>
  </si>
  <si>
    <t xml:space="preserve">Shows where scoring should hook into the pipeline and where handoffs happen</t>
  </si>
  <si>
    <t xml:space="preserve">Open, not captured in the July 8 sessions.</t>
  </si>
  <si>
    <t xml:space="preserve">Open, confirm Day 2: map deal and pipeline stages and where scoring and handoffs hook in.</t>
  </si>
  <si>
    <t xml:space="preserve">P2</t>
  </si>
  <si>
    <t xml:space="preserve">Tasks, sequences, and notes JD relies on (incl. Co-Work Composer output in Notes)</t>
  </si>
  <si>
    <t xml:space="preserve">Reveals the manual work we can automate and how the Claude agents already touch HubSpot</t>
  </si>
  <si>
    <t xml:space="preserve">Cowork emails were copy-pasted into Notes by hand. Now much improved via the BD Agent; sequencing tightened to 4 touches / 24 business days.</t>
  </si>
  <si>
    <t xml:space="preserve">Evaluate further automation later; process is already in a good place.</t>
  </si>
  <si>
    <t xml:space="preserve">P3</t>
  </si>
  <si>
    <t xml:space="preserve">Account ownership after the 3,000+ rebalance to JD and Pedro</t>
  </si>
  <si>
    <t xml:space="preserve">Ownership drives what a rep sees; confirm the BD agent assignment landed cleanly</t>
  </si>
  <si>
    <t xml:space="preserve">Confirmed the 3,000+ account rebalance to JD and Pedro; ownership drives what a rep sees.</t>
  </si>
  <si>
    <t xml:space="preserve">Confirm the BD Agent assignment landed cleanly across the rebalanced book.</t>
  </si>
  <si>
    <t xml:space="preserve">Brunna  ·  Lead Marketing</t>
  </si>
  <si>
    <t xml:space="preserve">How marketing data lands on the contact record</t>
  </si>
  <si>
    <t xml:space="preserve">The marketing to sales feedback loop is flagged as thin; need to see where data actually flows</t>
  </si>
  <si>
    <t xml:space="preserve">Marketing-to-sales loop confirmed thin. Exact fields and flow onto the contact record not fully mapped.</t>
  </si>
  <si>
    <t xml:space="preserve">Open, confirm Day 2: map where marketing data actually lands on the contact record.</t>
  </si>
  <si>
    <t xml:space="preserve">Brunna</t>
  </si>
  <si>
    <t xml:space="preserve">Lifecycle Stage at the contact level from a marketing view</t>
  </si>
  <si>
    <t xml:space="preserve">Contact lifecycle must not collide with the new Company Lifecycle Stage; align the definitions</t>
  </si>
  <si>
    <t xml:space="preserve">Captured as part of the naming-collision issue to align contact vs company Lifecycle Stage.</t>
  </si>
  <si>
    <t xml:space="preserve">Align the definitions so contact and company lifecycle do not collide.</t>
  </si>
  <si>
    <t xml:space="preserve">Forms, lists, and enrichment feeding HubSpot</t>
  </si>
  <si>
    <t xml:space="preserve">Shows what signals exist for engagement scoring and where gaps are</t>
  </si>
  <si>
    <t xml:space="preserve">Clay is the enrichment engine feeding HubSpot. Specific forms and lists inventory not fully captured.</t>
  </si>
  <si>
    <t xml:space="preserve">Open, confirm Day 2: inventory forms, lists and enrichment signals for engagement scoring.</t>
  </si>
  <si>
    <t xml:space="preserve">Marketing to sales handoff: what triggers it, who owns it</t>
  </si>
  <si>
    <t xml:space="preserve">The loop between marketing, data ops, and sales is the biggest risk to close</t>
  </si>
  <si>
    <t xml:space="preserve">Flagged as the biggest risk to close; tied to the Ready for Outbound gate.</t>
  </si>
  <si>
    <t xml:space="preserve">Open, confirm Day 2: formalize the handoff trigger and clear owner.</t>
  </si>
  <si>
    <t xml:space="preserve">Reporting marketing uses to judge quality of a lead</t>
  </si>
  <si>
    <t xml:space="preserve">Tells us what engagement and persona signals marketing already trusts</t>
  </si>
  <si>
    <t xml:space="preserve">Open, not captured. Contact hygiene fields (sends since last engagement, bounce, opt-out, NeverBounce) surfaced as what to build.</t>
  </si>
  <si>
    <t xml:space="preserve">Open, confirm Day 2: document the lead-quality reporting marketing trusts today.</t>
  </si>
  <si>
    <t xml:space="preserve">Clay audit</t>
  </si>
  <si>
    <t xml:space="preserve">Under evaluation  ·  the connective tissue  ·  Brunna is testing it for orchestration</t>
  </si>
  <si>
    <t xml:space="preserve">Brunna  ·  Lead Marketing  (primary owner)</t>
  </si>
  <si>
    <t xml:space="preserve">What Brunna is testing Clay for right now</t>
  </si>
  <si>
    <t xml:space="preserve">Clay is under evaluation; need the real use case before we recommend a verdict</t>
  </si>
  <si>
    <t xml:space="preserve">Clay MCP is high-value and the build is in a good place. Brunna is correcting info, lifecycle and status on the 900 current targets.</t>
  </si>
  <si>
    <t xml:space="preserve">Hold the 900 as-is for 90 days, then review.</t>
  </si>
  <si>
    <t xml:space="preserve">Data sources wired into Clay (Apollo, Sales Nav, others)</t>
  </si>
  <si>
    <t xml:space="preserve">Shows overlap with existing enrichment and where Clay adds vs duplicates</t>
  </si>
  <si>
    <t xml:space="preserve">Apollo and Sales Nav feed data; Clay imports HubSpot lists and enriches. Overlap with Apollo is under review.</t>
  </si>
  <si>
    <t xml:space="preserve">Decide where Clay adds vs duplicates Apollo once the Apollo question is settled.</t>
  </si>
  <si>
    <t xml:space="preserve">How Clay could feed the three new company properties</t>
  </si>
  <si>
    <t xml:space="preserve">Research Status and Company Context are strong candidates for Clay-driven enrichment</t>
  </si>
  <si>
    <t xml:space="preserve">Research Status and Company Context are strong candidates for Clay-driven enrichment.</t>
  </si>
  <si>
    <t xml:space="preserve">Wire Clay to populate the two new company properties on the whitespace list.</t>
  </si>
  <si>
    <t xml:space="preserve">Clay to HubSpot sync: fields, direction, cadence</t>
  </si>
  <si>
    <t xml:space="preserve">Determines whether Clay can safely write to the system of record</t>
  </si>
  <si>
    <t xml:space="preserve">Clay writes back on HubSpot object ID. Cannot update and create objects in one pass; needs two parallel workflows.</t>
  </si>
  <si>
    <t xml:space="preserve">Control spend: refresh only stale records by last-modified date; batch 50-100 per run.</t>
  </si>
  <si>
    <t xml:space="preserve">Orchestration Brunna wants Clay to run</t>
  </si>
  <si>
    <t xml:space="preserve">This is the marketing to sales loop we are trying to strengthen</t>
  </si>
  <si>
    <t xml:space="preserve">Brunna has a 3,000+ whitespace list to work in Clay, a great starting point to learn how and when to use it.</t>
  </si>
  <si>
    <t xml:space="preserve">Point Clay at the unscored companies to surface the next ICP accounts.</t>
  </si>
  <si>
    <t xml:space="preserve">JD  ·  Enterprise AE  (consumer of Clay output)</t>
  </si>
  <si>
    <t xml:space="preserve">Whether any Clay output reaches JD today</t>
  </si>
  <si>
    <t xml:space="preserve">Confirms if the connective tissue actually connects to the rep</t>
  </si>
  <si>
    <t xml:space="preserve">Open, confirm Day 2: whether any Clay output reaches JD today.</t>
  </si>
  <si>
    <t xml:space="preserve">Connect the connective tissue through to the rep so research reaches JD.</t>
  </si>
  <si>
    <t xml:space="preserve">Research a rep needs before working an account</t>
  </si>
  <si>
    <t xml:space="preserve">Defines the Company Context and research payload Clay should assemble</t>
  </si>
  <si>
    <t xml:space="preserve">Open, confirm Day 2: the research payload a rep needs before working an account.</t>
  </si>
  <si>
    <t xml:space="preserve">Define the Company Context and research payload Clay should assemble for JD.</t>
  </si>
  <si>
    <t xml:space="preserve">Overlap between Clay and the Claude research agents</t>
  </si>
  <si>
    <t xml:space="preserve">Avoid building two research paths; decide who owns the account context</t>
  </si>
  <si>
    <t xml:space="preserve">Overlap between Clay and the Claude research agents flagged; ownership not yet decided.</t>
  </si>
  <si>
    <t xml:space="preserve">Decide who owns account context so there are not two research paths.</t>
  </si>
  <si>
    <t xml:space="preserve">Brunna  ·  Clay + MCP deep dive</t>
  </si>
  <si>
    <t xml:space="preserve">How Brunna wired the Clay to MCP connection</t>
  </si>
  <si>
    <t xml:space="preserve">This is the live integration; understanding it is the key to using it better</t>
  </si>
  <si>
    <t xml:space="preserve">Brunna wired the Clay to MCP connection; it is the live integration and is working.</t>
  </si>
  <si>
    <t xml:space="preserve">Document the wiring so it can be tuned and handed off safely.</t>
  </si>
  <si>
    <t xml:space="preserve">What the MCP connection does today, step by step</t>
  </si>
  <si>
    <t xml:space="preserve">Need the real flow before suggesting improvements, not a guess</t>
  </si>
  <si>
    <t xml:space="preserve">MCP flow imports lists, enriches, and updates or creates records, keyed on HubSpot object ID. Heyreach handles LinkedIn.</t>
  </si>
  <si>
    <t xml:space="preserve">Fine-tune the step-by-step flow to reduce manual touches.</t>
  </si>
  <si>
    <t xml:space="preserve">Which HubSpot fields or notes the MCP writes to</t>
  </si>
  <si>
    <t xml:space="preserve">Confirms where Clay lands in the system of record and any collision risk</t>
  </si>
  <si>
    <t xml:space="preserve">Open, confirm Day 2: exactly which HubSpot fields or notes the MCP writes to.</t>
  </si>
  <si>
    <t xml:space="preserve">Map the write targets and check for collision with the Claude agents path.</t>
  </si>
  <si>
    <t xml:space="preserve">Where the MCP flow breaks or needs babysitting</t>
  </si>
  <si>
    <t xml:space="preserve">The friction points are the fastest wins for making it work better</t>
  </si>
  <si>
    <t xml:space="preserve">Open, confirm Day 2: where the MCP flow breaks or needs babysitting.</t>
  </si>
  <si>
    <t xml:space="preserve">Friction points are the fastest wins to make it run unattended.</t>
  </si>
  <si>
    <t xml:space="preserve">How the Clay MCP path relates to the Claude agents' MCP into HubSpot Notes</t>
  </si>
  <si>
    <t xml:space="preserve">Two MCP paths into HubSpot; decide how they coexist without stepping on each other</t>
  </si>
  <si>
    <t xml:space="preserve">Two MCP write paths (Clay and the Claude agents) into HubSpot; collision risk flagged.</t>
  </si>
  <si>
    <t xml:space="preserve">Draw one clean map so the two MCP paths coexist without stepping on each other.</t>
  </si>
  <si>
    <t xml:space="preserve">What Brunna wishes the MCP flow could do next</t>
  </si>
  <si>
    <t xml:space="preserve">Her wish list is the roadmap for using Clay better in the motion</t>
  </si>
  <si>
    <t xml:space="preserve">Open, confirm Day 2: Brunna's wish list for the MCP flow.</t>
  </si>
  <si>
    <t xml:space="preserve">Her wish list becomes the roadmap for using Clay better in the motion.</t>
  </si>
  <si>
    <t xml:space="preserve">Apollo &amp; Sales Navigator audit</t>
  </si>
  <si>
    <t xml:space="preserve">Enrichment and prospecting  ·  the sources behind contact data</t>
  </si>
  <si>
    <t xml:space="preserve">How JD uses Sales Navigator to work named accounts</t>
  </si>
  <si>
    <t xml:space="preserve">Sales Nav holds the relationship signal we need for contact scoring</t>
  </si>
  <si>
    <t xml:space="preserve">JD uses Sales Navigator to work named accounts; it holds the relationship signal.</t>
  </si>
  <si>
    <t xml:space="preserve">Capture the relationship-strength signal from Sales Nav for contact scoring.</t>
  </si>
  <si>
    <t xml:space="preserve">Apollo enrichment JD relies on for contacts</t>
  </si>
  <si>
    <t xml:space="preserve">Shows the persona and title data feeding fit; where it is thin or stale</t>
  </si>
  <si>
    <t xml:space="preserve">JD relies on Apollo for contact enrichment (persona and title data feeding fit). Freshness varies.</t>
  </si>
  <si>
    <t xml:space="preserve">Confirm where Apollo data is thin or stale before deciding its future.</t>
  </si>
  <si>
    <t xml:space="preserve">Executive connection play in practice</t>
  </si>
  <si>
    <t xml:space="preserve">A named term in the brief; the relationship-strength half of the score</t>
  </si>
  <si>
    <t xml:space="preserve">Executive connection play is in use as the relationship-strength half of the score.</t>
  </si>
  <si>
    <t xml:space="preserve">Formalize the exec-connection signal into the contact score.</t>
  </si>
  <si>
    <t xml:space="preserve">What data JD copies by hand between tools</t>
  </si>
  <si>
    <t xml:space="preserve">Every manual copy is an automation candidate for Phase 1</t>
  </si>
  <si>
    <t xml:space="preserve">Manual copying between tools happens; the biggest was the Cowork copy-paste, now much improved via the BD Agent.</t>
  </si>
  <si>
    <t xml:space="preserve">Automate any remaining hand-copies as Phase 1 candidates.</t>
  </si>
  <si>
    <t xml:space="preserve">Contact freshness: who is missing, who is out of date</t>
  </si>
  <si>
    <t xml:space="preserve">Contact scoring is only as good as the underlying contact data</t>
  </si>
  <si>
    <t xml:space="preserve">Open, confirm Day 2: which contacts are missing or out of date.</t>
  </si>
  <si>
    <t xml:space="preserve">Contact scoring is only as good as the underlying data; set a freshness check.</t>
  </si>
  <si>
    <t xml:space="preserve">Apollo use on the marketing side</t>
  </si>
  <si>
    <t xml:space="preserve">Checks for duplicate enrichment spend and conflicting data with sales</t>
  </si>
  <si>
    <t xml:space="preserve">Open, confirm Day 2: Apollo use on the marketing side. Apollo overlaps Clay and HubSpot; renewal under review.</t>
  </si>
  <si>
    <t xml:space="preserve">Open question: get the plan, pros and cons, renewal date, and who uses Apollo today.</t>
  </si>
  <si>
    <t xml:space="preserve">Open</t>
  </si>
  <si>
    <t xml:space="preserve">How enrichment maps to persona definitions</t>
  </si>
  <si>
    <t xml:space="preserve">Persona match is one leg of contact scoring; needs a shared definition</t>
  </si>
  <si>
    <t xml:space="preserve">Open, confirm Day 2: how enrichment maps to persona definitions.</t>
  </si>
  <si>
    <t xml:space="preserve">Agree a shared persona definition so persona match feeds scoring.</t>
  </si>
  <si>
    <t xml:space="preserve">Where enrichment lands: Clay, HubSpot, or both</t>
  </si>
  <si>
    <t xml:space="preserve">Determines the clean path for contact data into the system of record</t>
  </si>
  <si>
    <t xml:space="preserve">Enrichment currently lands via Clay and HubSpot; sequencing consolidating into HubSpot.</t>
  </si>
  <si>
    <t xml:space="preserve">Set one clean path for contact data into the system of record.</t>
  </si>
  <si>
    <t xml:space="preserve">Claude agents audit</t>
  </si>
  <si>
    <t xml:space="preserve">Proprietary agents  ·  we build around these, never replace them</t>
  </si>
  <si>
    <t xml:space="preserve">Company fit score agent: what JD sees and trusts</t>
  </si>
  <si>
    <t xml:space="preserve">Fit is the foundation; contact scoring extends it, so trust matters</t>
  </si>
  <si>
    <t xml:space="preserve">Company fit score agent is in use; JD reads the fit score from it. Trust is generally good but it misfires on mislabeled business model.</t>
  </si>
  <si>
    <t xml:space="preserve">Feed business-model corrections so the fit agent stops misfiring.</t>
  </si>
  <si>
    <t xml:space="preserve">Co-Work Composer output in HubSpot Notes</t>
  </si>
  <si>
    <t xml:space="preserve">Shows the agent-to-HubSpot path via MCP and how a rep consumes it</t>
  </si>
  <si>
    <t xml:space="preserve">Co-Work Composer output lands in HubSpot Notes via MCP. The copy-paste drag is now much improved via the BD Agent.</t>
  </si>
  <si>
    <t xml:space="preserve">Keep improving so composer output flows without manual steps.</t>
  </si>
  <si>
    <t xml:space="preserve">Calibration audit agent: where it flags issues</t>
  </si>
  <si>
    <t xml:space="preserve">Tells us where data quality already breaks and what to clean first</t>
  </si>
  <si>
    <t xml:space="preserve">Calibration audit agent flags data-quality issues; used to find what to clean first.</t>
  </si>
  <si>
    <t xml:space="preserve">Prioritize the calibration flags into the Phase 1 data-quality cleanup.</t>
  </si>
  <si>
    <t xml:space="preserve">Sequences the composer pushes vs what JD actually runs</t>
  </si>
  <si>
    <t xml:space="preserve">Gap between agent output and rep behavior is a key automation target</t>
  </si>
  <si>
    <t xml:space="preserve">Open, confirm Day 2: gap between sequences the composer pushes and what JD actually runs.</t>
  </si>
  <si>
    <t xml:space="preserve">Close the gap between agent output and rep behavior as an automation target.</t>
  </si>
  <si>
    <t xml:space="preserve">Whether marketing sees or feeds any agent</t>
  </si>
  <si>
    <t xml:space="preserve">Confirms if the agents currently touch the marketing side at all</t>
  </si>
  <si>
    <t xml:space="preserve">Open, confirm Day 2: whether marketing sees or feeds any agent today.</t>
  </si>
  <si>
    <t xml:space="preserve">Confirm if the agents currently touch the marketing side at all.</t>
  </si>
  <si>
    <t xml:space="preserve">Signals marketing could hand the agents</t>
  </si>
  <si>
    <t xml:space="preserve">Engagement data from marketing could sharpen the fit and context agents</t>
  </si>
  <si>
    <t xml:space="preserve">Open, confirm Day 2: engagement signals marketing could hand the agents.</t>
  </si>
  <si>
    <t xml:space="preserve">Feed marketing engagement data to sharpen the fit and context agents.</t>
  </si>
  <si>
    <t xml:space="preserve">How agents and Clay should divide the research work</t>
  </si>
  <si>
    <t xml:space="preserve">Prevents two overlapping research paths; sets clean ownership</t>
  </si>
  <si>
    <t xml:space="preserve">Overlap between the agents and Clay on research flagged; ownership not yet set.</t>
  </si>
  <si>
    <t xml:space="preserve">Divide research work cleanly so there are not two overlapping paths.</t>
  </si>
  <si>
    <t xml:space="preserve">Day 2 follow-ups</t>
  </si>
  <si>
    <t xml:space="preserve">Open items pulled from the audit tabs  ·  one punch list to close in the next session</t>
  </si>
  <si>
    <t xml:space="preserve">#</t>
  </si>
  <si>
    <t xml:space="preserve">System</t>
  </si>
  <si>
    <t xml:space="preserve">What to confirm</t>
  </si>
  <si>
    <t xml:space="preserve">Why it matters / next step</t>
  </si>
  <si>
    <t xml:space="preserve">HubSpot</t>
  </si>
  <si>
    <t xml:space="preserve">lock standard picklists for Lead Status and Lead Stage.</t>
  </si>
  <si>
    <t xml:space="preserve">map where marketing data actually lands on the contact record.</t>
  </si>
  <si>
    <t xml:space="preserve">formalize the handoff trigger and clear owner.</t>
  </si>
  <si>
    <t xml:space="preserve">Clay</t>
  </si>
  <si>
    <t xml:space="preserve">map deal and pipeline stages and where scoring and handoffs hook in.</t>
  </si>
  <si>
    <t xml:space="preserve">inventory forms, lists and enrichment signals for engagement scoring.</t>
  </si>
  <si>
    <t xml:space="preserve">document the lead-quality reporting marketing trusts today.</t>
  </si>
  <si>
    <t xml:space="preserve">Apollo + Sales Nav</t>
  </si>
  <si>
    <t xml:space="preserve">Claude agents</t>
  </si>
  <si>
    <t xml:space="preserve">get the plan, pros and cons, renewal date, and who uses Apollo today.</t>
  </si>
  <si>
    <t xml:space="preserve">Note: items marked Open were not fully captured on July 8. If closing any of these expands the engagement beyond the current scope, that is the moment to throw the stop sign so we stay aligned.</t>
  </si>
  <si>
    <t xml:space="preserve">Definitions to standardize</t>
  </si>
  <si>
    <t xml:space="preserve">Land on one shared meaning for each  ·  watch the Lifecycle Stage naming collision</t>
  </si>
  <si>
    <t xml:space="preserve">Term</t>
  </si>
  <si>
    <t xml:space="preserve">Where it lives</t>
  </si>
  <si>
    <t xml:space="preserve">Working definition (fill in on site)</t>
  </si>
  <si>
    <t xml:space="preserve">Conflict / risk to watch</t>
  </si>
  <si>
    <t xml:space="preserve">Company Lifecycle Stage</t>
  </si>
  <si>
    <t xml:space="preserve">Company (new)</t>
  </si>
  <si>
    <t xml:space="preserve">Naming collision with contact Lifecycle Stage; agree which is which</t>
  </si>
  <si>
    <t xml:space="preserve">Lifecycle Stage (contact)</t>
  </si>
  <si>
    <t xml:space="preserve">Contact</t>
  </si>
  <si>
    <t xml:space="preserve">Must not overlap the new company-level stage</t>
  </si>
  <si>
    <t xml:space="preserve">Lead Stage</t>
  </si>
  <si>
    <t xml:space="preserve">Check how JD uses it vs the intended definition</t>
  </si>
  <si>
    <t xml:space="preserve">Lead Status</t>
  </si>
  <si>
    <t xml:space="preserve">Values may have drifted; standardize the picklist</t>
  </si>
  <si>
    <t xml:space="preserve">Account Status</t>
  </si>
  <si>
    <t xml:space="preserve">Company</t>
  </si>
  <si>
    <t xml:space="preserve">Confirm it maps cleanly to Company Lifecycle Stage</t>
  </si>
  <si>
    <t xml:space="preserve">Relationship Status</t>
  </si>
  <si>
    <t xml:space="preserve">Contact / account</t>
  </si>
  <si>
    <t xml:space="preserve">The relationship-strength leg of contact scoring; define the signal</t>
  </si>
  <si>
    <t xml:space="preserve">Research Status</t>
  </si>
  <si>
    <t xml:space="preserve">Confirm the critical rules and who or what sets it</t>
  </si>
  <si>
    <t xml:space="preserve">Company Context</t>
  </si>
  <si>
    <t xml:space="preserve">Open question: 'Other' value with a note? Company Parent as a property?</t>
  </si>
  <si>
    <t xml:space="preserve">Findings summary</t>
  </si>
  <si>
    <t xml:space="preserve">Roll up the top gaps here at the debrief  ·  this becomes the Phase 1 build plan seed</t>
  </si>
  <si>
    <t xml:space="preserve">Finding / gap</t>
  </si>
  <si>
    <t xml:space="preserve">Tool</t>
  </si>
  <si>
    <t xml:space="preserve">Whose lane</t>
  </si>
  <si>
    <t xml:space="preserve">Effort</t>
  </si>
  <si>
    <t xml:space="preserve">Phase 1?</t>
  </si>
  <si>
    <t xml:space="preserve">Only ~900 of 25,000 companies scored into ICP; white space is huge and unmapped</t>
  </si>
  <si>
    <t xml:space="preserve">Together</t>
  </si>
  <si>
    <t xml:space="preserve">M</t>
  </si>
  <si>
    <t xml:space="preserve">Yes</t>
  </si>
  <si>
    <t xml:space="preserve">Company scoring still misfires when enrichment mislabels business model, hurting fit accuracy</t>
  </si>
  <si>
    <t xml:space="preserve">HubSpot / BD agent</t>
  </si>
  <si>
    <t xml:space="preserve">No systematic contact-level scoring yet; valuable-contact segmenting is still ad hoc. Build in tandem with Brunna as she adds and identifies new contacts, with Brett reviewing and approving.</t>
  </si>
  <si>
    <t xml:space="preserve">Mine + Brunna + Brett</t>
  </si>
  <si>
    <t xml:space="preserve">BD Agent works across Clay, HubSpot, other systems and Coworker to keep messaging dialed in for current targets. Process is much improved; reps know when and what to send. Evaluate further automation later, not urgent.</t>
  </si>
  <si>
    <t xml:space="preserve">BD Agent / HubSpot / Clay</t>
  </si>
  <si>
    <t xml:space="preserve">Mine</t>
  </si>
  <si>
    <t xml:space="preserve">Clay MCP is high-value, high-impact and the build is in a good place. Brunna is working the 900 current targets in Clay to correct info, lifecycle and status. Keep these as-is for 90 days, then review. Fine-tune to keep spend from inflating on refresh (last-modified date, only contacts needing updates).</t>
  </si>
  <si>
    <t xml:space="preserve">Brunna has a 3,000+ list to work in Clay in the whitespace, a great starting point to learn how and when to use Clay. Control spend by refreshing only stale records and batching 50-100 per run; avoid blanket refreshes of large lists.</t>
  </si>
  <si>
    <t xml:space="preserve">Your team</t>
  </si>
  <si>
    <t xml:space="preserve">S</t>
  </si>
  <si>
    <t xml:space="preserve">AEO, SEO and buyer intent are quick wins to support Brunna, whose focus stays on Clay, HeyReach and marketing automation. These show who is hitting the site, route them into warm-lead workflows, identify the account, and flag visitors from accounts you already work with.</t>
  </si>
  <si>
    <t xml:space="preserve">Mine + Brunna</t>
  </si>
  <si>
    <t xml:space="preserve">Contact quality: use fields like sends since last engagement, marketing vs non-marketing, bounce, opt-out and a NeverBounce-style check to identify valid, workable contacts before scoring.</t>
  </si>
  <si>
    <t xml:space="preserve">Manual review gate 'Ready for Outbound' works but is a bottleneck to formalize</t>
  </si>
  <si>
    <t xml:space="preserve">Clay / HubSpot</t>
  </si>
  <si>
    <t xml:space="preserve">Apollo: open question. Need the plan, positives and negatives, renewal date, and who uses it today before deciding to keep, consolidate into HubSpot, or phase out.</t>
  </si>
  <si>
    <t xml:space="preserve">Apollo</t>
  </si>
  <si>
    <t xml:space="preserve">Two MCP write paths (Clay and Claude agents) into HubSpot risk collision; needs one clean map</t>
  </si>
  <si>
    <t xml:space="preserve">Clay / Claude agents</t>
  </si>
  <si>
    <t xml:space="preserve">Use Breeze signals, Intelligence and Catch Up regularly to stay on top of what is happening in HubSpot and cut down on manual account reviews and check-in conversations.</t>
  </si>
  <si>
    <t xml:space="preserve">Adding billing and invoicing to HubSpot: open question. Evaluate whether to bring invoicing into HubSpot Commerce vs keep it in Zoho Books; weigh reporting, single source of truth, and cost.</t>
  </si>
  <si>
    <t xml:space="preserve">Meeting and call logging: map how meetings get booked and calls get made, and make sure Zoom calls land in HubSpot so you can review recordings, get summaries and have them populate on the record automatically.</t>
  </si>
  <si>
    <t xml:space="preserve">HubSpot / Zoom</t>
  </si>
  <si>
    <t xml:space="preserve">Priority key:  P1 = do first / blocks contact scoring   ·   P2 = important, not blocking   ·   P3 = nice to have   ·   Open = decision pending.   Effort:  S / M / L.   Lane:  Mine / Your team / Together.</t>
  </si>
  <si>
    <t xml:space="preserve">HubSpot config review</t>
  </si>
  <si>
    <t xml:space="preserve">Access, settings, fields, syncing  ·  a technical starting point  ·  [admin] = needs admin access</t>
  </si>
  <si>
    <t xml:space="preserve">What to review</t>
  </si>
  <si>
    <t xml:space="preserve">Access needed</t>
  </si>
  <si>
    <t xml:space="preserve">Finding / note</t>
  </si>
  <si>
    <t xml:space="preserve">Access &amp; permissions</t>
  </si>
  <si>
    <t xml:space="preserve">My seat and permission level in the portal</t>
  </si>
  <si>
    <t xml:space="preserve">Determines what I can see and touch today; sets what to request</t>
  </si>
  <si>
    <t xml:space="preserve">Admin</t>
  </si>
  <si>
    <t xml:space="preserve">User and team structure, who owns what</t>
  </si>
  <si>
    <t xml:space="preserve">Ownership drives record visibility and the 3,000+ account rebalance</t>
  </si>
  <si>
    <t xml:space="preserve">Permission sets and record-level access rules</t>
  </si>
  <si>
    <t xml:space="preserve">Explains why reps see what they see and where data is hidden</t>
  </si>
  <si>
    <t xml:space="preserve">Which integrations have API access to the portal</t>
  </si>
  <si>
    <t xml:space="preserve">Clay, Apollo, Sales Nav, and the agents all touch data; know the surface</t>
  </si>
  <si>
    <t xml:space="preserve">Portal &amp; object settings</t>
  </si>
  <si>
    <t xml:space="preserve">Objects in use: Contacts, Companies, Deals, custom</t>
  </si>
  <si>
    <t xml:space="preserve">Confirms the data model contact scoring will plug into</t>
  </si>
  <si>
    <t xml:space="preserve">View</t>
  </si>
  <si>
    <t xml:space="preserve">Record and list views the team actually uses</t>
  </si>
  <si>
    <t xml:space="preserve">The standardized views were just rebuilt; confirm adoption</t>
  </si>
  <si>
    <t xml:space="preserve">Lifecycle Stage settings at contact vs company level</t>
  </si>
  <si>
    <t xml:space="preserve">The naming collision to resolve; check how each is configured</t>
  </si>
  <si>
    <t xml:space="preserve">Lead scoring or fit scoring setup in settings</t>
  </si>
  <si>
    <t xml:space="preserve">The foundation contact scoring extends; see how it is built today</t>
  </si>
  <si>
    <t xml:space="preserve">Pipelines and deal stages</t>
  </si>
  <si>
    <t xml:space="preserve">Where scoring and handoffs hook into revenue</t>
  </si>
  <si>
    <t xml:space="preserve">Fields &amp; properties</t>
  </si>
  <si>
    <t xml:space="preserve">The three new company properties and their critical rules</t>
  </si>
  <si>
    <t xml:space="preserve">Company Lifecycle Stage, Research Status, Company Context; confirm config and rules</t>
  </si>
  <si>
    <t xml:space="preserve">Contact properties available for persona and relationship signals</t>
  </si>
  <si>
    <t xml:space="preserve">These feed contact scoring: persona match x relationship x engagement</t>
  </si>
  <si>
    <t xml:space="preserve">Required fields, defaults, and validation rules</t>
  </si>
  <si>
    <t xml:space="preserve">Data quality upstream of any score; find gaps early</t>
  </si>
  <si>
    <t xml:space="preserve">Picklist values for Lead Stage, Lead Status, Account Status</t>
  </si>
  <si>
    <t xml:space="preserve">Standardizing these values is a core goal; check for drift</t>
  </si>
  <si>
    <t xml:space="preserve">Calculated or rollup properties in use</t>
  </si>
  <si>
    <t xml:space="preserve">Shows what is already automated vs manual</t>
  </si>
  <si>
    <t xml:space="preserve">Open questions to confirm: Company Context 'Other' with note, Company Parent as a property</t>
  </si>
  <si>
    <t xml:space="preserve">Flagged in the Q3 audit; decide the answer with the team</t>
  </si>
  <si>
    <t xml:space="preserve">Sync &amp; integrations</t>
  </si>
  <si>
    <t xml:space="preserve">Determines whether Clay can safely write to the record</t>
  </si>
  <si>
    <t xml:space="preserve">MCP writes from Clay and from the Claude agents into Notes</t>
  </si>
  <si>
    <t xml:space="preserve">Two MCP paths; confirm what each writes and avoid collisions</t>
  </si>
  <si>
    <t xml:space="preserve">Apollo and Sales Navigator sync or enrichment mappings</t>
  </si>
  <si>
    <t xml:space="preserve">Where contact data comes from and how fresh it stays</t>
  </si>
  <si>
    <t xml:space="preserve">Sync error logs and failed records</t>
  </si>
  <si>
    <t xml:space="preserve">Silent sync failures corrupt scoring inputs; check the logs</t>
  </si>
  <si>
    <t xml:space="preserve">Duplicate management and merge rules</t>
  </si>
  <si>
    <t xml:space="preserve">Duplicates break relationship and engagement signals</t>
  </si>
  <si>
    <t xml:space="preserve">Workflows and automations currently running</t>
  </si>
  <si>
    <t xml:space="preserve">Shows the automation baseline we build the Phase 1 plan around</t>
  </si>
  <si>
    <t xml:space="preserve">Discovery takeaways &amp; next steps</t>
  </si>
  <si>
    <t xml:space="preserve">JustiFi RevOps  ·  from the July 8 sessions with JD and Brunna  ·  a starting point, not the final map</t>
  </si>
  <si>
    <t xml:space="preserve">The headline</t>
  </si>
  <si>
    <t xml:space="preserve">You are in a genuinely good spot. The company layer is rebuilt, HubSpot and Sales Navigator sync cleanly, and the team feels the process is a vast improvement. The work now is the next layer down: turn a good foundation into a targeting engine that runs with far less manual lift.</t>
  </si>
  <si>
    <t xml:space="preserve">The core opportunity: only about 900 of your 25,000 companies are scored into ICP. That is a huge, mostly unmapped white space. The prize is a repeatable way to find the next good-fit companies and the right contacts inside them, and to make sure a good-fit visitor to the site rises to the top of a rep's day automatically.</t>
  </si>
  <si>
    <t xml:space="preserve">What I heard, by theme</t>
  </si>
  <si>
    <t xml:space="preserve">Companies &amp; scoring</t>
  </si>
  <si>
    <t xml:space="preserve">Fit model works (business model, 50-299 employees, sports/rec + home/field verticals) but misfires when enrichment mislabels the business model. 900 scored ICP companies of 25,000. White space is the question.</t>
  </si>
  <si>
    <t xml:space="preserve">Contacts</t>
  </si>
  <si>
    <t xml:space="preserve">No systematic contact scoring yet, and valuable-contact segmenting is still ad hoc. This is the layer I can own: persona match x relationship strength x engagement. First clean the base using fields like sends since last engagement, marketing vs non-marketing, bounce, opt-out and a NeverBounce-style check to confirm valid contacts.</t>
  </si>
  <si>
    <t xml:space="preserve">Manual drag</t>
  </si>
  <si>
    <t xml:space="preserve">Much improved from the previous process. Reps who use the BD Cowork agent now get the message drafted for them and easily know when and what to send. We will evaluate where further automation can help, but that can come later since this process is already in a good place.</t>
  </si>
  <si>
    <t xml:space="preserve">Clay &amp; MCP (Brunna)</t>
  </si>
  <si>
    <t xml:space="preserve">Clay MCP is high-value and the build is in a good place. Brunna is working the 900 current targets in Clay to correct info, lifecycle and status; keep these as-is for 90 days then review. She also has a 3,000+ whitespace list to work, a great starting point to learn how and when to use Clay. Fine-tune refreshes (last-modified date, only stale contacts) to control spend.</t>
  </si>
  <si>
    <t xml:space="preserve">Quick wins sitting idle</t>
  </si>
  <si>
    <t xml:space="preserve">Brunna's focus stays on Clay, HeyReach and marketing automation. AEO, SEO and buyer intent are quick wins to support that work: see who is hitting the site, route them into warm-lead workflows, identify the account, and flag visitors from accounts you already work with. Use Breeze, Intelligence and Catch Up regularly to cut manual account reviews.</t>
  </si>
  <si>
    <t xml:space="preserve">Tool overlap</t>
  </si>
  <si>
    <t xml:space="preserve">Apollo is an open question: we need the plan, the positives and negatives, the renewal date, and who uses it today before deciding to keep it, consolidate into HubSpot, or phase it out. Two MCP write paths (Clay and the Claude agents) still need one clean map so they do not collide.</t>
  </si>
  <si>
    <t xml:space="preserve">Next steps, mapped to your four goals</t>
  </si>
  <si>
    <t xml:space="preserve">Goal</t>
  </si>
  <si>
    <t xml:space="preserve">What we do</t>
  </si>
  <si>
    <t xml:space="preserve">Lane</t>
  </si>
  <si>
    <t xml:space="preserve">When</t>
  </si>
  <si>
    <t xml:space="preserve">1. Company reporting</t>
  </si>
  <si>
    <t xml:space="preserve">Build a coverage dashboard: scored ICP vs total, by vertical and business model, so white space is visible. Add a data-quality flag for mislabeled business models feeding the BD agent.</t>
  </si>
  <si>
    <t xml:space="preserve">Mine + your team</t>
  </si>
  <si>
    <t xml:space="preserve">Phase 1</t>
  </si>
  <si>
    <t xml:space="preserve">2. Contact reporting</t>
  </si>
  <si>
    <t xml:space="preserve">Stand up contact scoring in tandem with Brunna as she adds and identifies new contacts, with Brett reviewing and approving. Score on persona match x relationship strength x engagement and report on which contacts inside ICP companies are worth a rep's time, ending the ad hoc segmenting.</t>
  </si>
  <si>
    <t xml:space="preserve">3. Remove manual steps</t>
  </si>
  <si>
    <t xml:space="preserve">Manual drag is already much improved via the BD Cowork agent. Next: make sure meetings, calls and Zoom recordings log into HubSpot automatically so you can review calls, pull summaries and have them populate on the record. Open questions to decide: Apollo's future and whether to add billing and invoicing to HubSpot.</t>
  </si>
  <si>
    <t xml:space="preserve">Mine + Brett</t>
  </si>
  <si>
    <t xml:space="preserve">4. Easier AE targeting</t>
  </si>
  <si>
    <t xml:space="preserve">Wire buyer intent + website visits so a new good-fit visitor auto-prioritizes to the top of JD's day. Simplify the daily flight plan into a HubSpot view instead of a side spreadsheet.</t>
  </si>
  <si>
    <t xml:space="preserve">Where Clay, AI, and the BD agent fit</t>
  </si>
  <si>
    <t xml:space="preserve">Clay: the enrichment and whitespace engine. Brunna is cleaning the 900 current targets, then working the 3,000+ whitespace list to surface the next ICP companies, batched to control credits and writing back on HubSpot object ID. Brunna owns this.</t>
  </si>
  <si>
    <t xml:space="preserve">BD Agent: works across Clay, HubSpot, other systems and Coworker to keep messaging dialed in for current targets. Keep it on data-quality and enrichment, and feed it the business-model corrections so scoring stops misfiring.</t>
  </si>
  <si>
    <t xml:space="preserve">AI where it earns its keep: HubSpot buyer intent to auto-prioritize good-fit visitors, in-HubSpot email generation to kill copy-paste, and a revision loop so Brett can approve or send back drafts fast.</t>
  </si>
  <si>
    <t xml:space="preserve">If at any point things start to creep or drift out of scope, throw the stop sign and put up the blocker. I do not want to be the problem. This is a starting point we shape together.</t>
  </si>
</sst>
</file>

<file path=xl/styles.xml><?xml version="1.0" encoding="utf-8"?>
<styleSheet xmlns="http://schemas.openxmlformats.org/spreadsheetml/2006/main">
  <numFmts count="3">
    <numFmt numFmtId="164" formatCode="General"/>
    <numFmt numFmtId="165" formatCode="#,##0.0"/>
    <numFmt numFmtId="166" formatCode="\$#,##0.00"/>
  </numFmts>
  <fonts count="19">
    <font>
      <sz val="11"/>
      <color theme="1"/>
      <name val="Calibri"/>
      <family val="2"/>
      <charset val="1"/>
    </font>
    <font>
      <sz val="10"/>
      <name val="Arial"/>
      <family val="0"/>
    </font>
    <font>
      <sz val="10"/>
      <name val="Arial"/>
      <family val="0"/>
    </font>
    <font>
      <sz val="10"/>
      <name val="Arial"/>
      <family val="0"/>
    </font>
    <font>
      <b val="true"/>
      <sz val="18"/>
      <color rgb="FF2C4D56"/>
      <name val="Calibri"/>
      <family val="0"/>
      <charset val="1"/>
    </font>
    <font>
      <i val="true"/>
      <sz val="10"/>
      <color rgb="FF566970"/>
      <name val="Calibri"/>
      <family val="0"/>
      <charset val="1"/>
    </font>
    <font>
      <b val="true"/>
      <sz val="10"/>
      <color rgb="FFFFFFFF"/>
      <name val="Calibri"/>
      <family val="0"/>
      <charset val="1"/>
    </font>
    <font>
      <sz val="10"/>
      <color rgb="FF203035"/>
      <name val="Calibri"/>
      <family val="0"/>
      <charset val="1"/>
    </font>
    <font>
      <b val="true"/>
      <sz val="12"/>
      <color rgb="FF2C4D56"/>
      <name val="Calibri"/>
      <family val="0"/>
      <charset val="1"/>
    </font>
    <font>
      <sz val="10"/>
      <color rgb="FF566970"/>
      <name val="Calibri"/>
      <family val="0"/>
      <charset val="1"/>
    </font>
    <font>
      <b val="true"/>
      <sz val="11"/>
      <color rgb="FFB87F78"/>
      <name val="Calibri"/>
      <family val="0"/>
      <charset val="1"/>
    </font>
    <font>
      <i val="true"/>
      <sz val="10"/>
      <color rgb="FF203035"/>
      <name val="Calibri"/>
      <family val="0"/>
      <charset val="1"/>
    </font>
    <font>
      <b val="true"/>
      <sz val="11"/>
      <color rgb="FF2C4D56"/>
      <name val="Calibri"/>
      <family val="0"/>
      <charset val="1"/>
    </font>
    <font>
      <b val="true"/>
      <sz val="10"/>
      <color rgb="FF2C4D56"/>
      <name val="Calibri"/>
      <family val="0"/>
      <charset val="1"/>
    </font>
    <font>
      <b val="true"/>
      <sz val="11"/>
      <color rgb="FFFFFFFF"/>
      <name val="Calibri"/>
      <family val="0"/>
      <charset val="1"/>
    </font>
    <font>
      <i val="true"/>
      <sz val="9"/>
      <color rgb="FF566970"/>
      <name val="Calibri"/>
      <family val="0"/>
      <charset val="1"/>
    </font>
    <font>
      <b val="true"/>
      <sz val="11"/>
      <color rgb="FF1E363D"/>
      <name val="Calibri"/>
      <family val="0"/>
      <charset val="1"/>
    </font>
    <font>
      <b val="true"/>
      <sz val="10"/>
      <color rgb="FF1E363D"/>
      <name val="Calibri"/>
      <family val="0"/>
      <charset val="1"/>
    </font>
    <font>
      <b val="true"/>
      <sz val="10"/>
      <color rgb="FF203035"/>
      <name val="Calibri"/>
      <family val="0"/>
      <charset val="1"/>
    </font>
  </fonts>
  <fills count="8">
    <fill>
      <patternFill patternType="none"/>
    </fill>
    <fill>
      <patternFill patternType="gray125"/>
    </fill>
    <fill>
      <patternFill patternType="solid">
        <fgColor rgb="FF2C4D56"/>
        <bgColor rgb="FF1E363D"/>
      </patternFill>
    </fill>
    <fill>
      <patternFill patternType="solid">
        <fgColor rgb="FFFCFBF9"/>
        <bgColor rgb="FFFFFFFF"/>
      </patternFill>
    </fill>
    <fill>
      <patternFill patternType="solid">
        <fgColor rgb="FFEFE7E4"/>
        <bgColor rgb="FFF7F1F0"/>
      </patternFill>
    </fill>
    <fill>
      <patternFill patternType="solid">
        <fgColor rgb="FF1E363D"/>
        <bgColor rgb="FF203035"/>
      </patternFill>
    </fill>
    <fill>
      <patternFill patternType="solid">
        <fgColor rgb="FFD8B6B1"/>
        <bgColor rgb="FFFFCC99"/>
      </patternFill>
    </fill>
    <fill>
      <patternFill patternType="solid">
        <fgColor rgb="FFF7F1F0"/>
        <bgColor rgb="FFFCFBF9"/>
      </patternFill>
    </fill>
  </fills>
  <borders count="4">
    <border diagonalUp="false" diagonalDown="false">
      <left/>
      <right/>
      <top/>
      <bottom/>
      <diagonal/>
    </border>
    <border diagonalUp="false" diagonalDown="false">
      <left style="thin">
        <color rgb="FFD8DEDD"/>
      </left>
      <right style="thin">
        <color rgb="FFD8DEDD"/>
      </right>
      <top style="thin">
        <color rgb="FFD8DEDD"/>
      </top>
      <bottom style="thin">
        <color rgb="FFD8DEDD"/>
      </bottom>
      <diagonal/>
    </border>
    <border diagonalUp="false" diagonalDown="false">
      <left/>
      <right/>
      <top/>
      <bottom style="thin">
        <color rgb="FFD8DEDD"/>
      </bottom>
      <diagonal/>
    </border>
    <border diagonalUp="false" diagonalDown="false">
      <left style="thin">
        <color rgb="FFD9D9D9"/>
      </left>
      <right style="thin">
        <color rgb="FFD9D9D9"/>
      </right>
      <top style="thin">
        <color rgb="FFD9D9D9"/>
      </top>
      <bottom style="thin">
        <color rgb="FFD9D9D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left" vertical="top"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7" fillId="3" borderId="1" xfId="0" applyFont="true" applyBorder="true" applyAlignment="true" applyProtection="false">
      <alignment horizontal="left" vertical="top" textRotation="0" wrapText="tru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left" vertical="top" textRotation="0" wrapText="true" indent="0" shrinkToFit="false"/>
      <protection locked="true" hidden="false"/>
    </xf>
    <xf numFmtId="164" fontId="11" fillId="4" borderId="0" xfId="0" applyFont="true" applyBorder="true" applyAlignment="true" applyProtection="false">
      <alignment horizontal="left" vertical="top"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left" vertical="top" textRotation="0" wrapText="true" indent="0" shrinkToFit="false"/>
      <protection locked="true" hidden="false"/>
    </xf>
    <xf numFmtId="164" fontId="13" fillId="0" borderId="2" xfId="0" applyFont="true" applyBorder="true" applyAlignment="true" applyProtection="false">
      <alignment horizontal="left" vertical="top" textRotation="0" wrapText="true" indent="0" shrinkToFit="false"/>
      <protection locked="true" hidden="false"/>
    </xf>
    <xf numFmtId="164" fontId="7" fillId="4" borderId="0" xfId="0" applyFont="true" applyBorder="true" applyAlignment="true" applyProtection="false">
      <alignment horizontal="left" vertical="top" textRotation="0" wrapText="tru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5" fontId="7" fillId="0" borderId="1" xfId="0" applyFont="true" applyBorder="true" applyAlignment="true" applyProtection="false">
      <alignment horizontal="right" vertical="center" textRotation="0" wrapText="false" indent="0" shrinkToFit="false"/>
      <protection locked="true" hidden="false"/>
    </xf>
    <xf numFmtId="166" fontId="7" fillId="0" borderId="1" xfId="0" applyFont="true" applyBorder="true" applyAlignment="true" applyProtection="false">
      <alignment horizontal="right"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5" fontId="7" fillId="3" borderId="1" xfId="0" applyFont="true" applyBorder="true" applyAlignment="true" applyProtection="false">
      <alignment horizontal="right" vertical="center" textRotation="0" wrapText="false" indent="0" shrinkToFit="false"/>
      <protection locked="true" hidden="false"/>
    </xf>
    <xf numFmtId="166" fontId="7" fillId="3" borderId="1" xfId="0" applyFont="true" applyBorder="true" applyAlignment="true" applyProtection="false">
      <alignment horizontal="right" vertical="center" textRotation="0" wrapText="false" indent="0" shrinkToFit="false"/>
      <protection locked="true" hidden="false"/>
    </xf>
    <xf numFmtId="164" fontId="7" fillId="3" borderId="1" xfId="0" applyFont="true" applyBorder="true" applyAlignment="true" applyProtection="false">
      <alignment horizontal="center" vertical="center" textRotation="0" wrapText="false" indent="0" shrinkToFit="false"/>
      <protection locked="true" hidden="false"/>
    </xf>
    <xf numFmtId="164" fontId="14" fillId="5" borderId="1" xfId="0" applyFont="true" applyBorder="true" applyAlignment="true" applyProtection="false">
      <alignment horizontal="left" vertical="center" textRotation="0" wrapText="false" indent="1" shrinkToFit="false"/>
      <protection locked="true" hidden="false"/>
    </xf>
    <xf numFmtId="165" fontId="14" fillId="5" borderId="1" xfId="0" applyFont="true" applyBorder="true" applyAlignment="true" applyProtection="false">
      <alignment horizontal="right" vertical="center" textRotation="0" wrapText="false" indent="0" shrinkToFit="false"/>
      <protection locked="true" hidden="false"/>
    </xf>
    <xf numFmtId="164" fontId="14" fillId="5" borderId="1" xfId="0" applyFont="true" applyBorder="true" applyAlignment="true" applyProtection="false">
      <alignment horizontal="general" vertical="bottom" textRotation="0" wrapText="false" indent="0" shrinkToFit="false"/>
      <protection locked="true" hidden="false"/>
    </xf>
    <xf numFmtId="166" fontId="14" fillId="5" borderId="1" xfId="0" applyFont="true" applyBorder="true" applyAlignment="true" applyProtection="false">
      <alignment horizontal="right" vertical="center" textRotation="0" wrapText="false" indent="0" shrinkToFit="false"/>
      <protection locked="true" hidden="false"/>
    </xf>
    <xf numFmtId="164" fontId="15" fillId="4" borderId="0" xfId="0" applyFont="true" applyBorder="true" applyAlignment="true" applyProtection="false">
      <alignment horizontal="left" vertical="top" textRotation="0" wrapText="true" indent="0" shrinkToFit="false"/>
      <protection locked="true" hidden="false"/>
    </xf>
    <xf numFmtId="164" fontId="16" fillId="6" borderId="1" xfId="0" applyFont="true" applyBorder="true" applyAlignment="true" applyProtection="false">
      <alignment horizontal="left" vertical="center" textRotation="0" wrapText="false" indent="1"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6" fillId="2" borderId="3" xfId="0" applyFont="true" applyBorder="true" applyAlignment="true" applyProtection="false">
      <alignment horizontal="center" vertical="center" textRotation="0" wrapText="true" indent="0" shrinkToFit="false"/>
      <protection locked="true" hidden="false"/>
    </xf>
    <xf numFmtId="164" fontId="7" fillId="0" borderId="3" xfId="0" applyFont="true" applyBorder="true" applyAlignment="true" applyProtection="false">
      <alignment horizontal="center" vertical="center" textRotation="0" wrapText="true" indent="0" shrinkToFit="false"/>
      <protection locked="true" hidden="false"/>
    </xf>
    <xf numFmtId="164" fontId="17" fillId="0" borderId="3" xfId="0" applyFont="true" applyBorder="true" applyAlignment="true" applyProtection="false">
      <alignment horizontal="center" vertical="center" textRotation="0" wrapText="true" indent="0" shrinkToFit="false"/>
      <protection locked="true" hidden="false"/>
    </xf>
    <xf numFmtId="164" fontId="7" fillId="0" borderId="3" xfId="0" applyFont="true" applyBorder="true" applyAlignment="true" applyProtection="false">
      <alignment horizontal="left" vertical="top" textRotation="0" wrapText="true" indent="0" shrinkToFit="false"/>
      <protection locked="true" hidden="false"/>
    </xf>
    <xf numFmtId="164" fontId="18" fillId="0" borderId="3" xfId="0" applyFont="true" applyBorder="true" applyAlignment="true" applyProtection="false">
      <alignment horizontal="center" vertical="center" textRotation="0" wrapText="true" indent="0" shrinkToFit="false"/>
      <protection locked="true" hidden="false"/>
    </xf>
    <xf numFmtId="164" fontId="7" fillId="7" borderId="3" xfId="0" applyFont="true" applyBorder="true" applyAlignment="true" applyProtection="false">
      <alignment horizontal="center" vertical="center" textRotation="0" wrapText="true" indent="0" shrinkToFit="false"/>
      <protection locked="true" hidden="false"/>
    </xf>
    <xf numFmtId="164" fontId="17" fillId="7" borderId="3" xfId="0" applyFont="true" applyBorder="true" applyAlignment="true" applyProtection="false">
      <alignment horizontal="center" vertical="center" textRotation="0" wrapText="true" indent="0" shrinkToFit="false"/>
      <protection locked="true" hidden="false"/>
    </xf>
    <xf numFmtId="164" fontId="7" fillId="7" borderId="3" xfId="0" applyFont="true" applyBorder="true" applyAlignment="true" applyProtection="false">
      <alignment horizontal="left" vertical="top" textRotation="0" wrapText="true" indent="0" shrinkToFit="false"/>
      <protection locked="true" hidden="false"/>
    </xf>
    <xf numFmtId="164" fontId="18" fillId="7" borderId="3" xfId="0" applyFont="true" applyBorder="true" applyAlignment="true" applyProtection="false">
      <alignment horizontal="center" vertical="center" textRotation="0" wrapText="true" indent="0" shrinkToFit="false"/>
      <protection locked="true" hidden="false"/>
    </xf>
    <xf numFmtId="164" fontId="15" fillId="0" borderId="0" xfId="0" applyFont="true" applyBorder="true" applyAlignment="true" applyProtection="false">
      <alignment horizontal="left" vertical="top" textRotation="0" wrapText="tru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14" fillId="2" borderId="1" xfId="0" applyFont="true" applyBorder="true" applyAlignment="true" applyProtection="false">
      <alignment horizontal="left" vertical="center" textRotation="0" wrapText="false" indent="1" shrinkToFit="false"/>
      <protection locked="true" hidden="false"/>
    </xf>
    <xf numFmtId="164" fontId="7" fillId="0" borderId="0" xfId="0" applyFont="true" applyBorder="true" applyAlignment="true" applyProtection="false">
      <alignment horizontal="left" vertical="top" textRotation="0" wrapText="true" indent="1" shrinkToFit="false"/>
      <protection locked="true" hidden="false"/>
    </xf>
    <xf numFmtId="164" fontId="13" fillId="0" borderId="1" xfId="0" applyFont="true" applyBorder="true" applyAlignment="true" applyProtection="false">
      <alignment horizontal="left" vertical="top" textRotation="0" wrapText="true" indent="0" shrinkToFit="false"/>
      <protection locked="true" hidden="false"/>
    </xf>
    <xf numFmtId="164" fontId="17" fillId="6"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11" fillId="4" borderId="0" xfId="0" applyFont="true" applyBorder="true" applyAlignment="true" applyProtection="false">
      <alignment horizontal="left" vertical="top" textRotation="0" wrapText="tru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8B6B1"/>
      <rgbColor rgb="FF808080"/>
      <rgbColor rgb="FF9999FF"/>
      <rgbColor rgb="FF993366"/>
      <rgbColor rgb="FFFCFBF9"/>
      <rgbColor rgb="FFF7F1F0"/>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EFE7E4"/>
      <rgbColor rgb="FFD8DEDD"/>
      <rgbColor rgb="FFFFFF99"/>
      <rgbColor rgb="FF99CCFF"/>
      <rgbColor rgb="FFFF99CC"/>
      <rgbColor rgb="FFCC99FF"/>
      <rgbColor rgb="FFFFCC99"/>
      <rgbColor rgb="FF3366FF"/>
      <rgbColor rgb="FF33CCCC"/>
      <rgbColor rgb="FF99CC00"/>
      <rgbColor rgb="FFFFCC00"/>
      <rgbColor rgb="FFFF9900"/>
      <rgbColor rgb="FFFF6600"/>
      <rgbColor rgb="FF566970"/>
      <rgbColor rgb="FFB87F78"/>
      <rgbColor rgb="FF1E363D"/>
      <rgbColor rgb="FF339966"/>
      <rgbColor rgb="FF003300"/>
      <rgbColor rgb="FF333300"/>
      <rgbColor rgb="FF993300"/>
      <rgbColor rgb="FF993366"/>
      <rgbColor rgb="FF2C4D56"/>
      <rgbColor rgb="FF203035"/>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2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cols>
    <col collapsed="false" customWidth="true" hidden="false" outlineLevel="0" max="1" min="1" style="1" width="3"/>
    <col collapsed="false" customWidth="true" hidden="false" outlineLevel="0" max="2" min="2" style="1" width="16"/>
    <col collapsed="false" customWidth="true" hidden="false" outlineLevel="0" max="3" min="3" style="1" width="30"/>
    <col collapsed="false" customWidth="true" hidden="false" outlineLevel="0" max="4" min="4" style="1" width="20"/>
    <col collapsed="false" customWidth="true" hidden="false" outlineLevel="0" max="5" min="5" style="1" width="52"/>
  </cols>
  <sheetData>
    <row r="2" customFormat="false" ht="25.5" hidden="false" customHeight="true" outlineLevel="0" collapsed="false">
      <c r="B2" s="2" t="s">
        <v>0</v>
      </c>
    </row>
    <row r="3" customFormat="false" ht="15" hidden="false" customHeight="true" outlineLevel="0" collapsed="false">
      <c r="B3" s="3" t="s">
        <v>1</v>
      </c>
    </row>
    <row r="5" customFormat="false" ht="24" hidden="false" customHeight="true" outlineLevel="0" collapsed="false">
      <c r="B5" s="4" t="s">
        <v>2</v>
      </c>
      <c r="C5" s="4" t="s">
        <v>3</v>
      </c>
      <c r="D5" s="4" t="s">
        <v>4</v>
      </c>
      <c r="E5" s="4" t="s">
        <v>5</v>
      </c>
    </row>
    <row r="6" customFormat="false" ht="43.5" hidden="false" customHeight="true" outlineLevel="0" collapsed="false">
      <c r="B6" s="5" t="s">
        <v>6</v>
      </c>
      <c r="C6" s="6" t="s">
        <v>7</v>
      </c>
      <c r="D6" s="5" t="s">
        <v>8</v>
      </c>
      <c r="E6" s="6" t="s">
        <v>9</v>
      </c>
    </row>
    <row r="7" customFormat="false" ht="43.5" hidden="false" customHeight="true" outlineLevel="0" collapsed="false">
      <c r="B7" s="7" t="s">
        <v>10</v>
      </c>
      <c r="C7" s="8" t="s">
        <v>11</v>
      </c>
      <c r="D7" s="7" t="s">
        <v>12</v>
      </c>
      <c r="E7" s="8" t="s">
        <v>13</v>
      </c>
    </row>
    <row r="8" customFormat="false" ht="43.5" hidden="false" customHeight="true" outlineLevel="0" collapsed="false">
      <c r="B8" s="5" t="s">
        <v>14</v>
      </c>
      <c r="C8" s="6" t="s">
        <v>15</v>
      </c>
      <c r="D8" s="5" t="s">
        <v>16</v>
      </c>
      <c r="E8" s="6" t="s">
        <v>17</v>
      </c>
    </row>
    <row r="9" customFormat="false" ht="43.5" hidden="false" customHeight="true" outlineLevel="0" collapsed="false">
      <c r="B9" s="7" t="s">
        <v>18</v>
      </c>
      <c r="C9" s="8" t="s">
        <v>19</v>
      </c>
      <c r="D9" s="7" t="s">
        <v>20</v>
      </c>
      <c r="E9" s="8" t="s">
        <v>21</v>
      </c>
    </row>
    <row r="10" customFormat="false" ht="43.5" hidden="false" customHeight="true" outlineLevel="0" collapsed="false">
      <c r="B10" s="5" t="s">
        <v>22</v>
      </c>
      <c r="C10" s="6" t="s">
        <v>23</v>
      </c>
      <c r="D10" s="5" t="s">
        <v>24</v>
      </c>
      <c r="E10" s="6" t="s">
        <v>25</v>
      </c>
    </row>
    <row r="11" customFormat="false" ht="43.5" hidden="false" customHeight="true" outlineLevel="0" collapsed="false">
      <c r="B11" s="7" t="s">
        <v>26</v>
      </c>
      <c r="C11" s="8" t="s">
        <v>27</v>
      </c>
      <c r="D11" s="7" t="s">
        <v>28</v>
      </c>
      <c r="E11" s="8" t="s">
        <v>29</v>
      </c>
    </row>
    <row r="12" customFormat="false" ht="15" hidden="false" customHeight="true" outlineLevel="0" collapsed="false">
      <c r="B12" s="9"/>
    </row>
    <row r="13" customFormat="false" ht="15" hidden="false" customHeight="true" outlineLevel="0" collapsed="false">
      <c r="B13" s="10" t="s">
        <v>30</v>
      </c>
      <c r="C13" s="10"/>
      <c r="D13" s="10"/>
      <c r="E13" s="10"/>
    </row>
    <row r="14" customFormat="false" ht="78" hidden="false" customHeight="true" outlineLevel="0" collapsed="false">
      <c r="B14" s="11" t="s">
        <v>31</v>
      </c>
      <c r="C14" s="11"/>
      <c r="D14" s="11"/>
      <c r="E14" s="11"/>
    </row>
    <row r="15" customFormat="false" ht="15" hidden="false" customHeight="true" outlineLevel="0" collapsed="false">
      <c r="B15" s="12"/>
    </row>
    <row r="16" customFormat="false" ht="15" hidden="false" customHeight="true" outlineLevel="0" collapsed="false">
      <c r="B16" s="13" t="s">
        <v>32</v>
      </c>
      <c r="C16" s="13"/>
      <c r="D16" s="13"/>
      <c r="E16" s="13"/>
    </row>
    <row r="17" customFormat="false" ht="45.75" hidden="false" customHeight="true" outlineLevel="0" collapsed="false">
      <c r="B17" s="14" t="s">
        <v>33</v>
      </c>
      <c r="C17" s="14"/>
      <c r="D17" s="14"/>
      <c r="E17" s="14"/>
    </row>
    <row r="19" customFormat="false" ht="15" hidden="false" customHeight="true" outlineLevel="0" collapsed="false">
      <c r="B19" s="15" t="s">
        <v>34</v>
      </c>
      <c r="C19" s="15"/>
      <c r="D19" s="15"/>
      <c r="E19" s="15"/>
    </row>
    <row r="20" customFormat="false" ht="72" hidden="false" customHeight="true" outlineLevel="0" collapsed="false">
      <c r="B20" s="16" t="s">
        <v>35</v>
      </c>
      <c r="C20" s="16"/>
      <c r="D20" s="16"/>
      <c r="E20" s="16"/>
    </row>
  </sheetData>
  <mergeCells count="6">
    <mergeCell ref="B13:E13"/>
    <mergeCell ref="B14:E14"/>
    <mergeCell ref="B16:E16"/>
    <mergeCell ref="B17:E17"/>
    <mergeCell ref="B19:E19"/>
    <mergeCell ref="B20:E2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H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5" topLeftCell="B6" activePane="bottomRight" state="frozen"/>
      <selection pane="topLeft" activeCell="A1" activeCellId="0" sqref="A1"/>
      <selection pane="topRight" activeCell="B1" activeCellId="0" sqref="B1"/>
      <selection pane="bottomLeft" activeCell="A6" activeCellId="0" sqref="A6"/>
      <selection pane="bottomRight" activeCell="A1" activeCellId="0" sqref="A1"/>
    </sheetView>
  </sheetViews>
  <sheetFormatPr defaultColWidth="8.6796875" defaultRowHeight="15" customHeight="true" zeroHeight="false" outlineLevelRow="0" outlineLevelCol="0"/>
  <cols>
    <col collapsed="false" customWidth="true" hidden="false" outlineLevel="0" max="1" min="1" style="1" width="3"/>
    <col collapsed="false" customWidth="true" hidden="false" outlineLevel="0" max="2" min="2" style="1" width="6"/>
    <col collapsed="false" customWidth="true" hidden="false" outlineLevel="0" max="3" min="3" style="1" width="46"/>
    <col collapsed="false" customWidth="true" hidden="false" outlineLevel="0" max="4" min="4" style="1" width="18"/>
    <col collapsed="false" customWidth="true" hidden="false" outlineLevel="0" max="5" min="5" style="1" width="16"/>
    <col collapsed="false" customWidth="true" hidden="false" outlineLevel="0" max="8" min="6" style="1" width="12"/>
  </cols>
  <sheetData>
    <row r="2" customFormat="false" ht="25.5" hidden="false" customHeight="true" outlineLevel="0" collapsed="false">
      <c r="B2" s="2" t="s">
        <v>308</v>
      </c>
    </row>
    <row r="3" customFormat="false" ht="15" hidden="false" customHeight="true" outlineLevel="0" collapsed="false">
      <c r="B3" s="3" t="s">
        <v>309</v>
      </c>
    </row>
    <row r="5" customFormat="false" ht="24" hidden="false" customHeight="true" outlineLevel="0" collapsed="false">
      <c r="B5" s="4" t="s">
        <v>266</v>
      </c>
      <c r="C5" s="4" t="s">
        <v>310</v>
      </c>
      <c r="D5" s="4" t="s">
        <v>311</v>
      </c>
      <c r="E5" s="4" t="s">
        <v>312</v>
      </c>
      <c r="F5" s="4" t="s">
        <v>80</v>
      </c>
      <c r="G5" s="4" t="s">
        <v>313</v>
      </c>
      <c r="H5" s="4" t="s">
        <v>314</v>
      </c>
    </row>
    <row r="6" customFormat="false" ht="42" hidden="false" customHeight="true" outlineLevel="0" collapsed="false">
      <c r="B6" s="5" t="n">
        <v>1</v>
      </c>
      <c r="C6" s="6" t="s">
        <v>315</v>
      </c>
      <c r="D6" s="5" t="s">
        <v>270</v>
      </c>
      <c r="E6" s="5" t="s">
        <v>316</v>
      </c>
      <c r="F6" s="5" t="s">
        <v>88</v>
      </c>
      <c r="G6" s="5" t="s">
        <v>317</v>
      </c>
      <c r="H6" s="5" t="s">
        <v>318</v>
      </c>
    </row>
    <row r="7" customFormat="false" ht="57" hidden="false" customHeight="true" outlineLevel="0" collapsed="false">
      <c r="B7" s="7" t="n">
        <v>2</v>
      </c>
      <c r="C7" s="8" t="s">
        <v>319</v>
      </c>
      <c r="D7" s="7" t="s">
        <v>320</v>
      </c>
      <c r="E7" s="7" t="s">
        <v>316</v>
      </c>
      <c r="F7" s="7" t="s">
        <v>88</v>
      </c>
      <c r="G7" s="7" t="s">
        <v>317</v>
      </c>
      <c r="H7" s="7" t="s">
        <v>318</v>
      </c>
    </row>
    <row r="8" customFormat="false" ht="87" hidden="false" customHeight="true" outlineLevel="0" collapsed="false">
      <c r="B8" s="5" t="n">
        <v>3</v>
      </c>
      <c r="C8" s="6" t="s">
        <v>321</v>
      </c>
      <c r="D8" s="5" t="s">
        <v>270</v>
      </c>
      <c r="E8" s="5" t="s">
        <v>322</v>
      </c>
      <c r="F8" s="5" t="s">
        <v>88</v>
      </c>
      <c r="G8" s="5" t="s">
        <v>317</v>
      </c>
      <c r="H8" s="5" t="s">
        <v>318</v>
      </c>
    </row>
    <row r="9" customFormat="false" ht="102" hidden="false" customHeight="true" outlineLevel="0" collapsed="false">
      <c r="B9" s="7" t="n">
        <v>4</v>
      </c>
      <c r="C9" s="8" t="s">
        <v>323</v>
      </c>
      <c r="D9" s="7" t="s">
        <v>324</v>
      </c>
      <c r="E9" s="7" t="s">
        <v>325</v>
      </c>
      <c r="F9" s="7" t="s">
        <v>111</v>
      </c>
      <c r="G9" s="7" t="s">
        <v>317</v>
      </c>
      <c r="H9" s="7" t="s">
        <v>70</v>
      </c>
    </row>
    <row r="10" customFormat="false" ht="132" hidden="false" customHeight="true" outlineLevel="0" collapsed="false">
      <c r="B10" s="5" t="n">
        <v>5</v>
      </c>
      <c r="C10" s="6" t="s">
        <v>326</v>
      </c>
      <c r="D10" s="5" t="s">
        <v>274</v>
      </c>
      <c r="E10" s="5" t="s">
        <v>316</v>
      </c>
      <c r="F10" s="5" t="s">
        <v>88</v>
      </c>
      <c r="G10" s="5" t="s">
        <v>317</v>
      </c>
      <c r="H10" s="5" t="s">
        <v>318</v>
      </c>
    </row>
    <row r="11" customFormat="false" ht="102" hidden="false" customHeight="true" outlineLevel="0" collapsed="false">
      <c r="B11" s="7" t="n">
        <v>6</v>
      </c>
      <c r="C11" s="8" t="s">
        <v>327</v>
      </c>
      <c r="D11" s="7" t="s">
        <v>274</v>
      </c>
      <c r="E11" s="7" t="s">
        <v>328</v>
      </c>
      <c r="F11" s="7" t="s">
        <v>88</v>
      </c>
      <c r="G11" s="7" t="s">
        <v>329</v>
      </c>
      <c r="H11" s="7" t="s">
        <v>318</v>
      </c>
    </row>
    <row r="12" customFormat="false" ht="117" hidden="false" customHeight="true" outlineLevel="0" collapsed="false">
      <c r="B12" s="5" t="n">
        <v>7</v>
      </c>
      <c r="C12" s="6" t="s">
        <v>330</v>
      </c>
      <c r="D12" s="5" t="s">
        <v>270</v>
      </c>
      <c r="E12" s="5" t="s">
        <v>331</v>
      </c>
      <c r="F12" s="5" t="s">
        <v>88</v>
      </c>
      <c r="G12" s="5" t="s">
        <v>329</v>
      </c>
      <c r="H12" s="5" t="s">
        <v>318</v>
      </c>
    </row>
    <row r="13" customFormat="false" ht="87" hidden="false" customHeight="true" outlineLevel="0" collapsed="false">
      <c r="B13" s="7" t="n">
        <v>8</v>
      </c>
      <c r="C13" s="8" t="s">
        <v>332</v>
      </c>
      <c r="D13" s="7" t="s">
        <v>270</v>
      </c>
      <c r="E13" s="7" t="s">
        <v>325</v>
      </c>
      <c r="F13" s="7" t="s">
        <v>88</v>
      </c>
      <c r="G13" s="7" t="s">
        <v>317</v>
      </c>
      <c r="H13" s="7" t="s">
        <v>318</v>
      </c>
    </row>
    <row r="14" customFormat="false" ht="42" hidden="false" customHeight="true" outlineLevel="0" collapsed="false">
      <c r="B14" s="5" t="n">
        <v>9</v>
      </c>
      <c r="C14" s="6" t="s">
        <v>333</v>
      </c>
      <c r="D14" s="5" t="s">
        <v>334</v>
      </c>
      <c r="E14" s="5" t="s">
        <v>316</v>
      </c>
      <c r="F14" s="5" t="s">
        <v>106</v>
      </c>
      <c r="G14" s="5" t="s">
        <v>329</v>
      </c>
      <c r="H14" s="5" t="s">
        <v>70</v>
      </c>
    </row>
    <row r="15" customFormat="false" ht="72" hidden="false" customHeight="true" outlineLevel="0" collapsed="false">
      <c r="B15" s="7" t="n">
        <v>10</v>
      </c>
      <c r="C15" s="8" t="s">
        <v>335</v>
      </c>
      <c r="D15" s="7" t="s">
        <v>336</v>
      </c>
      <c r="E15" s="7" t="s">
        <v>328</v>
      </c>
      <c r="F15" s="7" t="s">
        <v>225</v>
      </c>
      <c r="G15" s="7" t="s">
        <v>329</v>
      </c>
      <c r="H15" s="7" t="s">
        <v>70</v>
      </c>
    </row>
    <row r="16" customFormat="false" ht="57" hidden="false" customHeight="true" outlineLevel="0" collapsed="false">
      <c r="B16" s="5" t="n">
        <v>11</v>
      </c>
      <c r="C16" s="6" t="s">
        <v>337</v>
      </c>
      <c r="D16" s="5" t="s">
        <v>338</v>
      </c>
      <c r="E16" s="5" t="s">
        <v>325</v>
      </c>
      <c r="F16" s="5" t="s">
        <v>106</v>
      </c>
      <c r="G16" s="5" t="s">
        <v>317</v>
      </c>
      <c r="H16" s="5" t="s">
        <v>70</v>
      </c>
    </row>
    <row r="17" customFormat="false" ht="72" hidden="false" customHeight="true" outlineLevel="0" collapsed="false">
      <c r="B17" s="7" t="n">
        <v>12</v>
      </c>
      <c r="C17" s="8" t="s">
        <v>339</v>
      </c>
      <c r="D17" s="7" t="s">
        <v>270</v>
      </c>
      <c r="E17" s="7" t="s">
        <v>316</v>
      </c>
      <c r="F17" s="7" t="s">
        <v>106</v>
      </c>
      <c r="G17" s="7" t="s">
        <v>329</v>
      </c>
      <c r="H17" s="7" t="s">
        <v>70</v>
      </c>
    </row>
    <row r="18" customFormat="false" ht="87" hidden="false" customHeight="true" outlineLevel="0" collapsed="false">
      <c r="B18" s="5" t="n">
        <v>13</v>
      </c>
      <c r="C18" s="6" t="s">
        <v>340</v>
      </c>
      <c r="D18" s="5" t="s">
        <v>270</v>
      </c>
      <c r="E18" s="5" t="s">
        <v>328</v>
      </c>
      <c r="F18" s="5" t="s">
        <v>225</v>
      </c>
      <c r="G18" s="5" t="s">
        <v>329</v>
      </c>
      <c r="H18" s="5" t="s">
        <v>70</v>
      </c>
    </row>
    <row r="19" customFormat="false" ht="87" hidden="false" customHeight="true" outlineLevel="0" collapsed="false">
      <c r="B19" s="5" t="n">
        <v>14</v>
      </c>
      <c r="C19" s="6" t="s">
        <v>341</v>
      </c>
      <c r="D19" s="5" t="s">
        <v>342</v>
      </c>
      <c r="E19" s="5" t="s">
        <v>316</v>
      </c>
      <c r="F19" s="5" t="s">
        <v>88</v>
      </c>
      <c r="G19" s="5" t="s">
        <v>329</v>
      </c>
      <c r="H19" s="5" t="s">
        <v>318</v>
      </c>
    </row>
    <row r="21" customFormat="false" ht="15" hidden="false" customHeight="true" outlineLevel="0" collapsed="false">
      <c r="B21" s="48" t="s">
        <v>343</v>
      </c>
      <c r="C21" s="48"/>
      <c r="D21" s="48"/>
      <c r="E21" s="48"/>
      <c r="F21" s="48"/>
      <c r="G21" s="48"/>
      <c r="H21" s="48"/>
    </row>
  </sheetData>
  <mergeCells count="1">
    <mergeCell ref="B21:H2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5" topLeftCell="B6" activePane="bottomRight" state="frozen"/>
      <selection pane="topLeft" activeCell="A1" activeCellId="0" sqref="A1"/>
      <selection pane="topRight" activeCell="B1" activeCellId="0" sqref="B1"/>
      <selection pane="bottomLeft" activeCell="A6" activeCellId="0" sqref="A6"/>
      <selection pane="bottomRight" activeCell="A1" activeCellId="0" sqref="A1"/>
    </sheetView>
  </sheetViews>
  <sheetFormatPr defaultColWidth="8.6796875" defaultRowHeight="15" customHeight="true" zeroHeight="false" outlineLevelRow="0" outlineLevelCol="0"/>
  <cols>
    <col collapsed="false" customWidth="true" hidden="false" outlineLevel="0" max="1" min="1" style="1" width="3"/>
    <col collapsed="false" customWidth="true" hidden="false" outlineLevel="0" max="2" min="2" style="1" width="40"/>
    <col collapsed="false" customWidth="true" hidden="false" outlineLevel="0" max="3" min="3" style="1" width="34"/>
    <col collapsed="false" customWidth="true" hidden="false" outlineLevel="0" max="4" min="4" style="1" width="16"/>
    <col collapsed="false" customWidth="true" hidden="false" outlineLevel="0" max="5" min="5" style="1" width="34"/>
  </cols>
  <sheetData>
    <row r="2" customFormat="false" ht="25.5" hidden="false" customHeight="true" outlineLevel="0" collapsed="false">
      <c r="B2" s="2" t="s">
        <v>344</v>
      </c>
    </row>
    <row r="3" customFormat="false" ht="15" hidden="false" customHeight="true" outlineLevel="0" collapsed="false">
      <c r="B3" s="3" t="s">
        <v>345</v>
      </c>
    </row>
    <row r="5" customFormat="false" ht="24" hidden="false" customHeight="true" outlineLevel="0" collapsed="false">
      <c r="B5" s="4" t="s">
        <v>346</v>
      </c>
      <c r="C5" s="4" t="s">
        <v>77</v>
      </c>
      <c r="D5" s="4" t="s">
        <v>347</v>
      </c>
      <c r="E5" s="4" t="s">
        <v>348</v>
      </c>
    </row>
    <row r="6" customFormat="false" ht="21.75" hidden="false" customHeight="true" outlineLevel="0" collapsed="false">
      <c r="B6" s="36" t="s">
        <v>349</v>
      </c>
      <c r="C6" s="36"/>
      <c r="D6" s="36"/>
      <c r="E6" s="36"/>
    </row>
    <row r="7" customFormat="false" ht="42" hidden="false" customHeight="true" outlineLevel="0" collapsed="false">
      <c r="B7" s="6" t="s">
        <v>350</v>
      </c>
      <c r="C7" s="6" t="s">
        <v>351</v>
      </c>
      <c r="D7" s="5" t="s">
        <v>352</v>
      </c>
      <c r="E7" s="6"/>
    </row>
    <row r="8" customFormat="false" ht="42" hidden="false" customHeight="true" outlineLevel="0" collapsed="false">
      <c r="B8" s="8" t="s">
        <v>353</v>
      </c>
      <c r="C8" s="8" t="s">
        <v>354</v>
      </c>
      <c r="D8" s="7" t="s">
        <v>352</v>
      </c>
      <c r="E8" s="8"/>
    </row>
    <row r="9" customFormat="false" ht="42" hidden="false" customHeight="true" outlineLevel="0" collapsed="false">
      <c r="B9" s="6" t="s">
        <v>355</v>
      </c>
      <c r="C9" s="6" t="s">
        <v>356</v>
      </c>
      <c r="D9" s="5" t="s">
        <v>352</v>
      </c>
      <c r="E9" s="6"/>
    </row>
    <row r="10" customFormat="false" ht="42" hidden="false" customHeight="true" outlineLevel="0" collapsed="false">
      <c r="B10" s="8" t="s">
        <v>357</v>
      </c>
      <c r="C10" s="8" t="s">
        <v>358</v>
      </c>
      <c r="D10" s="7" t="s">
        <v>352</v>
      </c>
      <c r="E10" s="8"/>
    </row>
    <row r="12" customFormat="false" ht="21.75" hidden="false" customHeight="true" outlineLevel="0" collapsed="false">
      <c r="B12" s="36" t="s">
        <v>359</v>
      </c>
      <c r="C12" s="36"/>
      <c r="D12" s="36"/>
      <c r="E12" s="36"/>
    </row>
    <row r="13" customFormat="false" ht="42" hidden="false" customHeight="true" outlineLevel="0" collapsed="false">
      <c r="B13" s="6" t="s">
        <v>360</v>
      </c>
      <c r="C13" s="6" t="s">
        <v>361</v>
      </c>
      <c r="D13" s="5" t="s">
        <v>362</v>
      </c>
      <c r="E13" s="6"/>
    </row>
    <row r="14" customFormat="false" ht="42" hidden="false" customHeight="true" outlineLevel="0" collapsed="false">
      <c r="B14" s="8" t="s">
        <v>363</v>
      </c>
      <c r="C14" s="8" t="s">
        <v>364</v>
      </c>
      <c r="D14" s="7" t="s">
        <v>362</v>
      </c>
      <c r="E14" s="8"/>
    </row>
    <row r="15" customFormat="false" ht="42" hidden="false" customHeight="true" outlineLevel="0" collapsed="false">
      <c r="B15" s="6" t="s">
        <v>365</v>
      </c>
      <c r="C15" s="6" t="s">
        <v>366</v>
      </c>
      <c r="D15" s="5" t="s">
        <v>362</v>
      </c>
      <c r="E15" s="6"/>
    </row>
    <row r="16" customFormat="false" ht="42" hidden="false" customHeight="true" outlineLevel="0" collapsed="false">
      <c r="B16" s="8" t="s">
        <v>367</v>
      </c>
      <c r="C16" s="8" t="s">
        <v>368</v>
      </c>
      <c r="D16" s="7" t="s">
        <v>352</v>
      </c>
      <c r="E16" s="8"/>
    </row>
    <row r="17" customFormat="false" ht="42" hidden="false" customHeight="true" outlineLevel="0" collapsed="false">
      <c r="B17" s="6" t="s">
        <v>369</v>
      </c>
      <c r="C17" s="6" t="s">
        <v>370</v>
      </c>
      <c r="D17" s="5" t="s">
        <v>362</v>
      </c>
      <c r="E17" s="6"/>
    </row>
    <row r="19" customFormat="false" ht="21.75" hidden="false" customHeight="true" outlineLevel="0" collapsed="false">
      <c r="B19" s="36" t="s">
        <v>371</v>
      </c>
      <c r="C19" s="36"/>
      <c r="D19" s="36"/>
      <c r="E19" s="36"/>
    </row>
    <row r="20" customFormat="false" ht="42" hidden="false" customHeight="true" outlineLevel="0" collapsed="false">
      <c r="B20" s="6" t="s">
        <v>372</v>
      </c>
      <c r="C20" s="6" t="s">
        <v>373</v>
      </c>
      <c r="D20" s="5" t="s">
        <v>362</v>
      </c>
      <c r="E20" s="6"/>
    </row>
    <row r="21" customFormat="false" ht="42" hidden="false" customHeight="true" outlineLevel="0" collapsed="false">
      <c r="B21" s="8" t="s">
        <v>374</v>
      </c>
      <c r="C21" s="8" t="s">
        <v>375</v>
      </c>
      <c r="D21" s="7" t="s">
        <v>362</v>
      </c>
      <c r="E21" s="8"/>
    </row>
    <row r="22" customFormat="false" ht="42" hidden="false" customHeight="true" outlineLevel="0" collapsed="false">
      <c r="B22" s="6" t="s">
        <v>376</v>
      </c>
      <c r="C22" s="6" t="s">
        <v>377</v>
      </c>
      <c r="D22" s="5" t="s">
        <v>352</v>
      </c>
      <c r="E22" s="6"/>
    </row>
    <row r="23" customFormat="false" ht="42" hidden="false" customHeight="true" outlineLevel="0" collapsed="false">
      <c r="B23" s="8" t="s">
        <v>378</v>
      </c>
      <c r="C23" s="8" t="s">
        <v>379</v>
      </c>
      <c r="D23" s="7" t="s">
        <v>362</v>
      </c>
      <c r="E23" s="8"/>
    </row>
    <row r="24" customFormat="false" ht="42" hidden="false" customHeight="true" outlineLevel="0" collapsed="false">
      <c r="B24" s="6" t="s">
        <v>380</v>
      </c>
      <c r="C24" s="6" t="s">
        <v>381</v>
      </c>
      <c r="D24" s="5" t="s">
        <v>362</v>
      </c>
      <c r="E24" s="6"/>
    </row>
    <row r="25" customFormat="false" ht="42" hidden="false" customHeight="true" outlineLevel="0" collapsed="false">
      <c r="B25" s="8" t="s">
        <v>382</v>
      </c>
      <c r="C25" s="8" t="s">
        <v>383</v>
      </c>
      <c r="D25" s="7" t="s">
        <v>362</v>
      </c>
      <c r="E25" s="8"/>
    </row>
    <row r="27" customFormat="false" ht="21.75" hidden="false" customHeight="true" outlineLevel="0" collapsed="false">
      <c r="B27" s="36" t="s">
        <v>384</v>
      </c>
      <c r="C27" s="36"/>
      <c r="D27" s="36"/>
      <c r="E27" s="36"/>
    </row>
    <row r="28" customFormat="false" ht="42" hidden="false" customHeight="true" outlineLevel="0" collapsed="false">
      <c r="B28" s="6" t="s">
        <v>153</v>
      </c>
      <c r="C28" s="6" t="s">
        <v>385</v>
      </c>
      <c r="D28" s="5" t="s">
        <v>352</v>
      </c>
      <c r="E28" s="6"/>
    </row>
    <row r="29" customFormat="false" ht="42" hidden="false" customHeight="true" outlineLevel="0" collapsed="false">
      <c r="B29" s="8" t="s">
        <v>386</v>
      </c>
      <c r="C29" s="8" t="s">
        <v>387</v>
      </c>
      <c r="D29" s="7" t="s">
        <v>352</v>
      </c>
      <c r="E29" s="8"/>
    </row>
    <row r="30" customFormat="false" ht="42" hidden="false" customHeight="true" outlineLevel="0" collapsed="false">
      <c r="B30" s="6" t="s">
        <v>388</v>
      </c>
      <c r="C30" s="6" t="s">
        <v>389</v>
      </c>
      <c r="D30" s="5" t="s">
        <v>352</v>
      </c>
      <c r="E30" s="6"/>
    </row>
    <row r="31" customFormat="false" ht="42" hidden="false" customHeight="true" outlineLevel="0" collapsed="false">
      <c r="B31" s="8" t="s">
        <v>390</v>
      </c>
      <c r="C31" s="8" t="s">
        <v>391</v>
      </c>
      <c r="D31" s="7" t="s">
        <v>352</v>
      </c>
      <c r="E31" s="8"/>
    </row>
    <row r="32" customFormat="false" ht="42" hidden="false" customHeight="true" outlineLevel="0" collapsed="false">
      <c r="B32" s="6" t="s">
        <v>392</v>
      </c>
      <c r="C32" s="6" t="s">
        <v>393</v>
      </c>
      <c r="D32" s="5" t="s">
        <v>352</v>
      </c>
      <c r="E32" s="6"/>
    </row>
    <row r="33" customFormat="false" ht="42" hidden="false" customHeight="true" outlineLevel="0" collapsed="false">
      <c r="B33" s="8" t="s">
        <v>394</v>
      </c>
      <c r="C33" s="8" t="s">
        <v>395</v>
      </c>
      <c r="D33" s="7" t="s">
        <v>352</v>
      </c>
      <c r="E33" s="8"/>
    </row>
  </sheetData>
  <mergeCells count="4">
    <mergeCell ref="B6:E6"/>
    <mergeCell ref="B12:E12"/>
    <mergeCell ref="B19:E19"/>
    <mergeCell ref="B27:E2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F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cols>
    <col collapsed="false" customWidth="true" hidden="false" outlineLevel="0" max="1" min="1" style="1" width="3"/>
    <col collapsed="false" customWidth="true" hidden="false" outlineLevel="0" max="2" min="2" style="1" width="4"/>
    <col collapsed="false" customWidth="true" hidden="false" outlineLevel="0" max="4" min="3" style="1" width="34"/>
    <col collapsed="false" customWidth="true" hidden="false" outlineLevel="0" max="5" min="5" style="1" width="22"/>
    <col collapsed="false" customWidth="true" hidden="false" outlineLevel="0" max="6" min="6" style="1" width="18"/>
  </cols>
  <sheetData>
    <row r="2" customFormat="false" ht="25.5" hidden="false" customHeight="true" outlineLevel="0" collapsed="false">
      <c r="B2" s="2" t="s">
        <v>396</v>
      </c>
    </row>
    <row r="3" customFormat="false" ht="15" hidden="false" customHeight="true" outlineLevel="0" collapsed="false">
      <c r="B3" s="3" t="s">
        <v>397</v>
      </c>
    </row>
    <row r="5" customFormat="false" ht="24" hidden="false" customHeight="true" outlineLevel="0" collapsed="false">
      <c r="B5" s="49" t="s">
        <v>398</v>
      </c>
      <c r="C5" s="49"/>
      <c r="D5" s="49"/>
      <c r="E5" s="49"/>
      <c r="F5" s="49"/>
    </row>
    <row r="6" customFormat="false" ht="60" hidden="false" customHeight="true" outlineLevel="0" collapsed="false">
      <c r="B6" s="50" t="s">
        <v>399</v>
      </c>
      <c r="C6" s="50"/>
      <c r="D6" s="50"/>
      <c r="E6" s="50"/>
      <c r="F6" s="50"/>
    </row>
    <row r="7" customFormat="false" ht="63.75" hidden="false" customHeight="true" outlineLevel="0" collapsed="false">
      <c r="B7" s="50" t="s">
        <v>400</v>
      </c>
      <c r="C7" s="50"/>
      <c r="D7" s="50"/>
      <c r="E7" s="50"/>
      <c r="F7" s="50"/>
    </row>
    <row r="9" customFormat="false" ht="24" hidden="false" customHeight="true" outlineLevel="0" collapsed="false">
      <c r="B9" s="49" t="s">
        <v>401</v>
      </c>
      <c r="C9" s="49"/>
      <c r="D9" s="49"/>
      <c r="E9" s="49"/>
      <c r="F9" s="49"/>
    </row>
    <row r="10" customFormat="false" ht="69.75" hidden="false" customHeight="true" outlineLevel="0" collapsed="false">
      <c r="C10" s="51" t="s">
        <v>402</v>
      </c>
      <c r="D10" s="6" t="s">
        <v>403</v>
      </c>
      <c r="E10" s="6"/>
      <c r="F10" s="6"/>
    </row>
    <row r="11" customFormat="false" ht="69.75" hidden="false" customHeight="true" outlineLevel="0" collapsed="false">
      <c r="C11" s="51" t="s">
        <v>404</v>
      </c>
      <c r="D11" s="6" t="s">
        <v>405</v>
      </c>
      <c r="E11" s="6"/>
      <c r="F11" s="6"/>
    </row>
    <row r="12" customFormat="false" ht="69.75" hidden="false" customHeight="true" outlineLevel="0" collapsed="false">
      <c r="C12" s="51" t="s">
        <v>406</v>
      </c>
      <c r="D12" s="6" t="s">
        <v>407</v>
      </c>
      <c r="E12" s="6"/>
      <c r="F12" s="6"/>
    </row>
    <row r="13" customFormat="false" ht="69.75" hidden="false" customHeight="true" outlineLevel="0" collapsed="false">
      <c r="C13" s="51" t="s">
        <v>408</v>
      </c>
      <c r="D13" s="6" t="s">
        <v>409</v>
      </c>
      <c r="E13" s="6"/>
      <c r="F13" s="6"/>
    </row>
    <row r="14" customFormat="false" ht="69.75" hidden="false" customHeight="true" outlineLevel="0" collapsed="false">
      <c r="C14" s="51" t="s">
        <v>410</v>
      </c>
      <c r="D14" s="6" t="s">
        <v>411</v>
      </c>
      <c r="E14" s="6"/>
      <c r="F14" s="6"/>
    </row>
    <row r="15" customFormat="false" ht="69.75" hidden="false" customHeight="true" outlineLevel="0" collapsed="false">
      <c r="C15" s="51" t="s">
        <v>412</v>
      </c>
      <c r="D15" s="6" t="s">
        <v>413</v>
      </c>
      <c r="E15" s="6"/>
      <c r="F15" s="6"/>
    </row>
    <row r="17" customFormat="false" ht="24" hidden="false" customHeight="true" outlineLevel="0" collapsed="false">
      <c r="B17" s="49" t="s">
        <v>414</v>
      </c>
      <c r="C17" s="49"/>
      <c r="D17" s="49"/>
      <c r="E17" s="49"/>
      <c r="F17" s="49"/>
    </row>
    <row r="18" customFormat="false" ht="19.5" hidden="false" customHeight="true" outlineLevel="0" collapsed="false">
      <c r="C18" s="52" t="s">
        <v>415</v>
      </c>
      <c r="D18" s="52" t="s">
        <v>416</v>
      </c>
      <c r="E18" s="52" t="s">
        <v>417</v>
      </c>
      <c r="F18" s="52" t="s">
        <v>418</v>
      </c>
    </row>
    <row r="19" customFormat="false" ht="66" hidden="false" customHeight="true" outlineLevel="0" collapsed="false">
      <c r="C19" s="51" t="s">
        <v>419</v>
      </c>
      <c r="D19" s="6" t="s">
        <v>420</v>
      </c>
      <c r="E19" s="5" t="s">
        <v>421</v>
      </c>
      <c r="F19" s="5" t="s">
        <v>422</v>
      </c>
    </row>
    <row r="20" customFormat="false" ht="66" hidden="false" customHeight="true" outlineLevel="0" collapsed="false">
      <c r="C20" s="53" t="s">
        <v>423</v>
      </c>
      <c r="D20" s="8" t="s">
        <v>424</v>
      </c>
      <c r="E20" s="7" t="s">
        <v>322</v>
      </c>
      <c r="F20" s="7" t="s">
        <v>422</v>
      </c>
    </row>
    <row r="21" customFormat="false" ht="66" hidden="false" customHeight="true" outlineLevel="0" collapsed="false">
      <c r="C21" s="51" t="s">
        <v>425</v>
      </c>
      <c r="D21" s="6" t="s">
        <v>426</v>
      </c>
      <c r="E21" s="5" t="s">
        <v>427</v>
      </c>
      <c r="F21" s="5" t="s">
        <v>422</v>
      </c>
    </row>
    <row r="22" customFormat="false" ht="66" hidden="false" customHeight="true" outlineLevel="0" collapsed="false">
      <c r="C22" s="53" t="s">
        <v>428</v>
      </c>
      <c r="D22" s="8" t="s">
        <v>429</v>
      </c>
      <c r="E22" s="7" t="s">
        <v>421</v>
      </c>
      <c r="F22" s="7" t="s">
        <v>422</v>
      </c>
    </row>
    <row r="24" customFormat="false" ht="24" hidden="false" customHeight="true" outlineLevel="0" collapsed="false">
      <c r="B24" s="49" t="s">
        <v>430</v>
      </c>
      <c r="C24" s="49"/>
      <c r="D24" s="49"/>
      <c r="E24" s="49"/>
      <c r="F24" s="49"/>
    </row>
    <row r="25" customFormat="false" ht="43.5" hidden="false" customHeight="true" outlineLevel="0" collapsed="false">
      <c r="B25" s="50" t="s">
        <v>431</v>
      </c>
      <c r="C25" s="50"/>
      <c r="D25" s="50"/>
      <c r="E25" s="50"/>
      <c r="F25" s="50"/>
    </row>
    <row r="26" customFormat="false" ht="43.5" hidden="false" customHeight="true" outlineLevel="0" collapsed="false">
      <c r="B26" s="50" t="s">
        <v>432</v>
      </c>
      <c r="C26" s="50"/>
      <c r="D26" s="50"/>
      <c r="E26" s="50"/>
      <c r="F26" s="50"/>
    </row>
    <row r="27" customFormat="false" ht="43.5" hidden="false" customHeight="true" outlineLevel="0" collapsed="false">
      <c r="B27" s="50" t="s">
        <v>433</v>
      </c>
      <c r="C27" s="50"/>
      <c r="D27" s="50"/>
      <c r="E27" s="50"/>
      <c r="F27" s="50"/>
    </row>
    <row r="29" customFormat="false" ht="24" hidden="false" customHeight="true" outlineLevel="0" collapsed="false">
      <c r="B29" s="49" t="s">
        <v>32</v>
      </c>
      <c r="C29" s="49"/>
      <c r="D29" s="49"/>
      <c r="E29" s="49"/>
      <c r="F29" s="49"/>
    </row>
    <row r="30" customFormat="false" ht="43.5" hidden="false" customHeight="true" outlineLevel="0" collapsed="false">
      <c r="B30" s="54" t="s">
        <v>434</v>
      </c>
      <c r="C30" s="54"/>
      <c r="D30" s="54"/>
      <c r="E30" s="54"/>
      <c r="F30" s="54"/>
    </row>
  </sheetData>
  <mergeCells count="17">
    <mergeCell ref="B5:F5"/>
    <mergeCell ref="B6:F6"/>
    <mergeCell ref="B7:F7"/>
    <mergeCell ref="B9:F9"/>
    <mergeCell ref="D10:F10"/>
    <mergeCell ref="D11:F11"/>
    <mergeCell ref="D12:F12"/>
    <mergeCell ref="D13:F13"/>
    <mergeCell ref="D14:F14"/>
    <mergeCell ref="D15:F15"/>
    <mergeCell ref="B17:F17"/>
    <mergeCell ref="B24:F24"/>
    <mergeCell ref="B25:F25"/>
    <mergeCell ref="B26:F26"/>
    <mergeCell ref="B27:F27"/>
    <mergeCell ref="B29:F29"/>
    <mergeCell ref="B30:F3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cols>
    <col collapsed="false" customWidth="true" hidden="false" outlineLevel="0" max="1" min="1" style="0" width="3"/>
    <col collapsed="false" customWidth="true" hidden="false" outlineLevel="0" max="2" min="2" style="0" width="16"/>
    <col collapsed="false" customWidth="true" hidden="false" outlineLevel="0" max="3" min="3" style="0" width="30"/>
    <col collapsed="false" customWidth="true" hidden="false" outlineLevel="0" max="4" min="4" style="0" width="20"/>
    <col collapsed="false" customWidth="true" hidden="false" outlineLevel="0" max="5" min="5" style="0" width="52"/>
  </cols>
  <sheetData>
    <row r="2" customFormat="false" ht="22.05" hidden="false" customHeight="false" outlineLevel="0" collapsed="false">
      <c r="B2" s="17" t="s">
        <v>36</v>
      </c>
    </row>
    <row r="3" customFormat="false" ht="15" hidden="false" customHeight="false" outlineLevel="0" collapsed="false">
      <c r="B3" s="18" t="s">
        <v>37</v>
      </c>
    </row>
    <row r="5" customFormat="false" ht="24" hidden="false" customHeight="true" outlineLevel="0" collapsed="false">
      <c r="B5" s="19" t="s">
        <v>2</v>
      </c>
      <c r="C5" s="19" t="s">
        <v>3</v>
      </c>
      <c r="D5" s="19" t="s">
        <v>4</v>
      </c>
      <c r="E5" s="19" t="s">
        <v>5</v>
      </c>
    </row>
    <row r="6" customFormat="false" ht="45.75" hidden="false" customHeight="true" outlineLevel="0" collapsed="false">
      <c r="B6" s="20" t="s">
        <v>38</v>
      </c>
      <c r="C6" s="21" t="s">
        <v>39</v>
      </c>
      <c r="D6" s="21" t="s">
        <v>28</v>
      </c>
      <c r="E6" s="21" t="s">
        <v>40</v>
      </c>
    </row>
    <row r="7" customFormat="false" ht="120.75" hidden="false" customHeight="true" outlineLevel="0" collapsed="false">
      <c r="B7" s="20" t="s">
        <v>41</v>
      </c>
      <c r="C7" s="22" t="s">
        <v>42</v>
      </c>
      <c r="D7" s="21" t="s">
        <v>16</v>
      </c>
      <c r="E7" s="21" t="s">
        <v>43</v>
      </c>
    </row>
    <row r="8" customFormat="false" ht="27.75" hidden="false" customHeight="true" outlineLevel="0" collapsed="false">
      <c r="B8" s="20" t="s">
        <v>44</v>
      </c>
      <c r="C8" s="21" t="s">
        <v>19</v>
      </c>
      <c r="D8" s="21" t="s">
        <v>20</v>
      </c>
      <c r="E8" s="21" t="s">
        <v>45</v>
      </c>
    </row>
    <row r="9" customFormat="false" ht="120.75" hidden="false" customHeight="true" outlineLevel="0" collapsed="false">
      <c r="B9" s="20" t="s">
        <v>46</v>
      </c>
      <c r="C9" s="22" t="s">
        <v>47</v>
      </c>
      <c r="D9" s="21" t="s">
        <v>24</v>
      </c>
      <c r="E9" s="21" t="s">
        <v>48</v>
      </c>
    </row>
    <row r="10" customFormat="false" ht="70.5" hidden="false" customHeight="true" outlineLevel="0" collapsed="false">
      <c r="B10" s="20" t="s">
        <v>49</v>
      </c>
      <c r="C10" s="21" t="s">
        <v>50</v>
      </c>
      <c r="D10" s="21" t="s">
        <v>51</v>
      </c>
      <c r="E10" s="21" t="s">
        <v>52</v>
      </c>
    </row>
    <row r="11" customFormat="false" ht="45.75" hidden="false" customHeight="true" outlineLevel="0" collapsed="false">
      <c r="B11" s="20" t="s">
        <v>53</v>
      </c>
      <c r="C11" s="21" t="s">
        <v>54</v>
      </c>
      <c r="D11" s="21" t="s">
        <v>12</v>
      </c>
      <c r="E11" s="21" t="s">
        <v>55</v>
      </c>
    </row>
    <row r="13" customFormat="false" ht="15" hidden="false" customHeight="true" outlineLevel="0" collapsed="false">
      <c r="B13" s="10" t="s">
        <v>56</v>
      </c>
      <c r="C13" s="10"/>
      <c r="D13" s="10"/>
      <c r="E13" s="10"/>
    </row>
    <row r="14" customFormat="false" ht="45.75" hidden="false" customHeight="true" outlineLevel="0" collapsed="false">
      <c r="B14" s="11" t="s">
        <v>57</v>
      </c>
      <c r="C14" s="11"/>
      <c r="D14" s="11"/>
      <c r="E14" s="11"/>
    </row>
    <row r="16" customFormat="false" ht="15" hidden="false" customHeight="true" outlineLevel="0" collapsed="false">
      <c r="B16" s="13" t="s">
        <v>32</v>
      </c>
      <c r="C16" s="13"/>
      <c r="D16" s="13"/>
      <c r="E16" s="13"/>
    </row>
    <row r="17" customFormat="false" ht="36.75" hidden="false" customHeight="true" outlineLevel="0" collapsed="false">
      <c r="B17" s="23" t="s">
        <v>58</v>
      </c>
      <c r="C17" s="23"/>
      <c r="D17" s="23"/>
      <c r="E17" s="23"/>
    </row>
  </sheetData>
  <mergeCells count="4">
    <mergeCell ref="B13:E13"/>
    <mergeCell ref="B14:E14"/>
    <mergeCell ref="B16:E16"/>
    <mergeCell ref="B17:E1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H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5" topLeftCell="B6" activePane="bottomRight" state="frozen"/>
      <selection pane="topLeft" activeCell="A1" activeCellId="0" sqref="A1"/>
      <selection pane="topRight" activeCell="B1" activeCellId="0" sqref="B1"/>
      <selection pane="bottomLeft" activeCell="A6" activeCellId="0" sqref="A6"/>
      <selection pane="bottomRight" activeCell="A1" activeCellId="0" sqref="A1"/>
    </sheetView>
  </sheetViews>
  <sheetFormatPr defaultColWidth="8.6796875" defaultRowHeight="15" customHeight="true" zeroHeight="false" outlineLevelRow="0" outlineLevelCol="0"/>
  <cols>
    <col collapsed="false" customWidth="true" hidden="false" outlineLevel="0" max="1" min="1" style="1" width="3"/>
    <col collapsed="false" customWidth="true" hidden="false" outlineLevel="0" max="2" min="2" style="1" width="16"/>
    <col collapsed="false" customWidth="true" hidden="false" outlineLevel="0" max="3" min="3" style="1" width="50"/>
    <col collapsed="false" customWidth="true" hidden="false" outlineLevel="0" max="4" min="4" style="1" width="12"/>
    <col collapsed="false" customWidth="true" hidden="false" outlineLevel="0" max="5" min="5" style="1" width="14"/>
    <col collapsed="false" customWidth="true" hidden="false" outlineLevel="0" max="6" min="6" style="1" width="16"/>
    <col collapsed="false" customWidth="true" hidden="false" outlineLevel="0" max="8" min="7" style="1" width="14"/>
  </cols>
  <sheetData>
    <row r="2" customFormat="false" ht="25.5" hidden="false" customHeight="true" outlineLevel="0" collapsed="false">
      <c r="B2" s="2" t="s">
        <v>59</v>
      </c>
    </row>
    <row r="3" customFormat="false" ht="15" hidden="false" customHeight="true" outlineLevel="0" collapsed="false">
      <c r="B3" s="3" t="s">
        <v>60</v>
      </c>
    </row>
    <row r="5" customFormat="false" ht="24" hidden="false" customHeight="true" outlineLevel="0" collapsed="false">
      <c r="B5" s="4" t="s">
        <v>61</v>
      </c>
      <c r="C5" s="4" t="s">
        <v>62</v>
      </c>
      <c r="D5" s="4" t="s">
        <v>63</v>
      </c>
      <c r="E5" s="4" t="s">
        <v>64</v>
      </c>
      <c r="F5" s="4" t="s">
        <v>65</v>
      </c>
      <c r="G5" s="24" t="s">
        <v>66</v>
      </c>
      <c r="H5" s="24" t="s">
        <v>67</v>
      </c>
    </row>
    <row r="6" customFormat="false" ht="31.5" hidden="false" customHeight="true" outlineLevel="0" collapsed="false">
      <c r="B6" s="5" t="s">
        <v>68</v>
      </c>
      <c r="C6" s="6" t="s">
        <v>69</v>
      </c>
      <c r="D6" s="25" t="n">
        <v>2.5</v>
      </c>
      <c r="E6" s="26" t="n">
        <v>150</v>
      </c>
      <c r="F6" s="26" t="n">
        <f aca="false">IF(D6="","",D6*E6)</f>
        <v>375</v>
      </c>
      <c r="G6" s="27" t="s">
        <v>70</v>
      </c>
      <c r="H6" s="27" t="s">
        <v>70</v>
      </c>
    </row>
    <row r="7" customFormat="false" ht="31.5" hidden="false" customHeight="true" outlineLevel="0" collapsed="false">
      <c r="B7" s="5" t="s">
        <v>68</v>
      </c>
      <c r="C7" s="6" t="s">
        <v>71</v>
      </c>
      <c r="D7" s="25" t="n">
        <v>2</v>
      </c>
      <c r="E7" s="26" t="n">
        <v>150</v>
      </c>
      <c r="F7" s="26" t="n">
        <f aca="false">IF(D7="","",D7*E7)</f>
        <v>300</v>
      </c>
      <c r="G7" s="27" t="s">
        <v>70</v>
      </c>
      <c r="H7" s="27" t="s">
        <v>70</v>
      </c>
    </row>
    <row r="8" customFormat="false" ht="31.5" hidden="false" customHeight="true" outlineLevel="0" collapsed="false">
      <c r="B8" s="5"/>
      <c r="C8" s="6"/>
      <c r="D8" s="25"/>
      <c r="E8" s="26" t="n">
        <v>150</v>
      </c>
      <c r="F8" s="26" t="str">
        <f aca="false">IF(D8="","",D8*E8)</f>
        <v/>
      </c>
      <c r="G8" s="27"/>
      <c r="H8" s="27"/>
    </row>
    <row r="9" customFormat="false" ht="31.5" hidden="false" customHeight="true" outlineLevel="0" collapsed="false">
      <c r="B9" s="7"/>
      <c r="C9" s="8"/>
      <c r="D9" s="28"/>
      <c r="E9" s="29" t="n">
        <v>150</v>
      </c>
      <c r="F9" s="29" t="str">
        <f aca="false">IF(D9="","",D9*E9)</f>
        <v/>
      </c>
      <c r="G9" s="30"/>
      <c r="H9" s="30"/>
    </row>
    <row r="10" customFormat="false" ht="31.5" hidden="false" customHeight="true" outlineLevel="0" collapsed="false">
      <c r="B10" s="5"/>
      <c r="C10" s="6"/>
      <c r="D10" s="25"/>
      <c r="E10" s="26" t="n">
        <v>150</v>
      </c>
      <c r="F10" s="26" t="str">
        <f aca="false">IF(D10="","",D10*E10)</f>
        <v/>
      </c>
      <c r="G10" s="27"/>
      <c r="H10" s="27"/>
    </row>
    <row r="11" customFormat="false" ht="31.5" hidden="false" customHeight="true" outlineLevel="0" collapsed="false">
      <c r="B11" s="7"/>
      <c r="C11" s="8"/>
      <c r="D11" s="28"/>
      <c r="E11" s="29" t="n">
        <v>150</v>
      </c>
      <c r="F11" s="29" t="str">
        <f aca="false">IF(D11="","",D11*E11)</f>
        <v/>
      </c>
      <c r="G11" s="30"/>
      <c r="H11" s="30"/>
    </row>
    <row r="12" customFormat="false" ht="31.5" hidden="false" customHeight="true" outlineLevel="0" collapsed="false">
      <c r="B12" s="5"/>
      <c r="C12" s="6"/>
      <c r="D12" s="25"/>
      <c r="E12" s="26" t="n">
        <v>150</v>
      </c>
      <c r="F12" s="26" t="str">
        <f aca="false">IF(D12="","",D12*E12)</f>
        <v/>
      </c>
      <c r="G12" s="27"/>
      <c r="H12" s="27"/>
    </row>
    <row r="13" customFormat="false" ht="31.5" hidden="false" customHeight="true" outlineLevel="0" collapsed="false">
      <c r="B13" s="7"/>
      <c r="C13" s="8"/>
      <c r="D13" s="28"/>
      <c r="E13" s="29" t="n">
        <v>150</v>
      </c>
      <c r="F13" s="29" t="str">
        <f aca="false">IF(D13="","",D13*E13)</f>
        <v/>
      </c>
      <c r="G13" s="30"/>
      <c r="H13" s="30"/>
    </row>
    <row r="14" customFormat="false" ht="31.5" hidden="false" customHeight="true" outlineLevel="0" collapsed="false">
      <c r="B14" s="5"/>
      <c r="C14" s="6"/>
      <c r="D14" s="25"/>
      <c r="E14" s="26" t="n">
        <v>150</v>
      </c>
      <c r="F14" s="26" t="str">
        <f aca="false">IF(D14="","",D14*E14)</f>
        <v/>
      </c>
      <c r="G14" s="27"/>
      <c r="H14" s="27"/>
    </row>
    <row r="15" customFormat="false" ht="31.5" hidden="false" customHeight="true" outlineLevel="0" collapsed="false">
      <c r="B15" s="7"/>
      <c r="C15" s="8"/>
      <c r="D15" s="28"/>
      <c r="E15" s="29" t="n">
        <v>150</v>
      </c>
      <c r="F15" s="29" t="str">
        <f aca="false">IF(D15="","",D15*E15)</f>
        <v/>
      </c>
      <c r="G15" s="30"/>
      <c r="H15" s="30"/>
    </row>
    <row r="16" customFormat="false" ht="31.5" hidden="false" customHeight="true" outlineLevel="0" collapsed="false">
      <c r="B16" s="5"/>
      <c r="C16" s="6"/>
      <c r="D16" s="25"/>
      <c r="E16" s="26" t="n">
        <v>150</v>
      </c>
      <c r="F16" s="26" t="str">
        <f aca="false">IF(D16="","",D16*E16)</f>
        <v/>
      </c>
      <c r="G16" s="27"/>
      <c r="H16" s="27"/>
    </row>
    <row r="17" customFormat="false" ht="31.5" hidden="false" customHeight="true" outlineLevel="0" collapsed="false">
      <c r="B17" s="7"/>
      <c r="C17" s="8"/>
      <c r="D17" s="28"/>
      <c r="E17" s="29" t="n">
        <v>150</v>
      </c>
      <c r="F17" s="29" t="str">
        <f aca="false">IF(D17="","",D17*E17)</f>
        <v/>
      </c>
      <c r="G17" s="30"/>
      <c r="H17" s="30"/>
    </row>
    <row r="18" customFormat="false" ht="31.5" hidden="false" customHeight="true" outlineLevel="0" collapsed="false">
      <c r="B18" s="5"/>
      <c r="C18" s="6"/>
      <c r="D18" s="25"/>
      <c r="E18" s="26" t="n">
        <v>150</v>
      </c>
      <c r="F18" s="26" t="str">
        <f aca="false">IF(D18="","",D18*E18)</f>
        <v/>
      </c>
      <c r="G18" s="27"/>
      <c r="H18" s="27"/>
    </row>
    <row r="19" customFormat="false" ht="31.5" hidden="false" customHeight="true" outlineLevel="0" collapsed="false">
      <c r="B19" s="7"/>
      <c r="C19" s="8"/>
      <c r="D19" s="28"/>
      <c r="E19" s="29" t="n">
        <v>150</v>
      </c>
      <c r="F19" s="29" t="str">
        <f aca="false">IF(D19="","",D19*E19)</f>
        <v/>
      </c>
      <c r="G19" s="30"/>
      <c r="H19" s="30"/>
    </row>
    <row r="20" customFormat="false" ht="25.5" hidden="false" customHeight="true" outlineLevel="0" collapsed="false">
      <c r="B20" s="31" t="s">
        <v>72</v>
      </c>
      <c r="C20" s="31"/>
      <c r="D20" s="32" t="n">
        <f aca="false">SUM(D6:D19)</f>
        <v>4.5</v>
      </c>
      <c r="E20" s="33"/>
      <c r="F20" s="34" t="n">
        <f aca="false">SUM(F6:F19)</f>
        <v>675</v>
      </c>
      <c r="G20" s="33"/>
      <c r="H20" s="33"/>
    </row>
    <row r="22" customFormat="false" ht="39.75" hidden="false" customHeight="true" outlineLevel="0" collapsed="false">
      <c r="B22" s="35" t="s">
        <v>73</v>
      </c>
      <c r="C22" s="35"/>
      <c r="D22" s="35"/>
      <c r="E22" s="35"/>
      <c r="F22" s="35"/>
      <c r="G22" s="35"/>
      <c r="H22" s="35"/>
    </row>
  </sheetData>
  <mergeCells count="2">
    <mergeCell ref="B20:C20"/>
    <mergeCell ref="B22:H22"/>
  </mergeCells>
  <dataValidations count="2">
    <dataValidation allowBlank="true" errorStyle="stop" operator="between" showDropDown="false" showErrorMessage="false" showInputMessage="false" sqref="G6:G19" type="list">
      <formula1>"Yes,No"</formula1>
      <formula2>0</formula2>
    </dataValidation>
    <dataValidation allowBlank="true" errorStyle="stop" operator="between" showDropDown="false" showErrorMessage="false" showInputMessage="false" sqref="H6:H19" type="list">
      <formula1>"Yes,No"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H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5" topLeftCell="B6" activePane="bottomRight" state="frozen"/>
      <selection pane="topLeft" activeCell="A1" activeCellId="0" sqref="A1"/>
      <selection pane="topRight" activeCell="B1" activeCellId="0" sqref="B1"/>
      <selection pane="bottomLeft" activeCell="A6" activeCellId="0" sqref="A6"/>
      <selection pane="bottomRight" activeCell="A1" activeCellId="0" sqref="A1"/>
    </sheetView>
  </sheetViews>
  <sheetFormatPr defaultColWidth="8.6796875" defaultRowHeight="15" customHeight="true" zeroHeight="false" outlineLevelRow="0" outlineLevelCol="0"/>
  <cols>
    <col collapsed="false" customWidth="true" hidden="false" outlineLevel="0" max="1" min="1" style="1" width="3"/>
    <col collapsed="false" customWidth="true" hidden="false" outlineLevel="0" max="2" min="2" style="1" width="34"/>
    <col collapsed="false" customWidth="true" hidden="false" outlineLevel="0" max="3" min="3" style="1" width="30"/>
    <col collapsed="false" customWidth="true" hidden="false" outlineLevel="0" max="4" min="4" style="1" width="26"/>
    <col collapsed="false" customWidth="true" hidden="false" outlineLevel="0" max="5" min="5" style="1" width="28"/>
    <col collapsed="false" customWidth="true" hidden="false" outlineLevel="0" max="6" min="6" style="1" width="11"/>
    <col collapsed="false" customWidth="true" hidden="false" outlineLevel="0" max="7" min="7" style="1" width="12"/>
    <col collapsed="false" customWidth="true" hidden="false" outlineLevel="0" max="8" min="8" style="1" width="26"/>
  </cols>
  <sheetData>
    <row r="2" customFormat="false" ht="25.5" hidden="false" customHeight="true" outlineLevel="0" collapsed="false">
      <c r="B2" s="2" t="s">
        <v>74</v>
      </c>
    </row>
    <row r="3" customFormat="false" ht="15" hidden="false" customHeight="true" outlineLevel="0" collapsed="false">
      <c r="B3" s="3" t="s">
        <v>75</v>
      </c>
    </row>
    <row r="5" customFormat="false" ht="24" hidden="false" customHeight="true" outlineLevel="0" collapsed="false">
      <c r="B5" s="4" t="s">
        <v>76</v>
      </c>
      <c r="C5" s="4" t="s">
        <v>77</v>
      </c>
      <c r="D5" s="4" t="s">
        <v>78</v>
      </c>
      <c r="E5" s="4" t="s">
        <v>79</v>
      </c>
      <c r="F5" s="4" t="s">
        <v>80</v>
      </c>
      <c r="G5" s="4" t="s">
        <v>81</v>
      </c>
      <c r="H5" s="4" t="s">
        <v>82</v>
      </c>
    </row>
    <row r="6" customFormat="false" ht="21.75" hidden="false" customHeight="true" outlineLevel="0" collapsed="false">
      <c r="B6" s="36" t="s">
        <v>83</v>
      </c>
      <c r="C6" s="36"/>
      <c r="D6" s="36"/>
      <c r="E6" s="36"/>
      <c r="F6" s="36"/>
      <c r="G6" s="36"/>
      <c r="H6" s="36"/>
    </row>
    <row r="7" customFormat="false" ht="100.5" hidden="false" customHeight="true" outlineLevel="0" collapsed="false">
      <c r="B7" s="6" t="s">
        <v>84</v>
      </c>
      <c r="C7" s="6" t="s">
        <v>85</v>
      </c>
      <c r="D7" s="6" t="s">
        <v>86</v>
      </c>
      <c r="E7" s="6" t="s">
        <v>87</v>
      </c>
      <c r="F7" s="5" t="s">
        <v>88</v>
      </c>
      <c r="G7" s="5" t="s">
        <v>89</v>
      </c>
      <c r="H7" s="6"/>
    </row>
    <row r="8" customFormat="false" ht="61.5" hidden="false" customHeight="true" outlineLevel="0" collapsed="false">
      <c r="B8" s="8" t="s">
        <v>90</v>
      </c>
      <c r="C8" s="8" t="s">
        <v>91</v>
      </c>
      <c r="D8" s="6" t="s">
        <v>92</v>
      </c>
      <c r="E8" s="6" t="s">
        <v>93</v>
      </c>
      <c r="F8" s="5" t="s">
        <v>88</v>
      </c>
      <c r="G8" s="7" t="s">
        <v>89</v>
      </c>
      <c r="H8" s="8"/>
    </row>
    <row r="9" customFormat="false" ht="100.5" hidden="false" customHeight="true" outlineLevel="0" collapsed="false">
      <c r="B9" s="6" t="s">
        <v>94</v>
      </c>
      <c r="C9" s="6" t="s">
        <v>95</v>
      </c>
      <c r="D9" s="6" t="s">
        <v>96</v>
      </c>
      <c r="E9" s="6" t="s">
        <v>97</v>
      </c>
      <c r="F9" s="5" t="s">
        <v>88</v>
      </c>
      <c r="G9" s="5" t="s">
        <v>89</v>
      </c>
      <c r="H9" s="6"/>
    </row>
    <row r="10" customFormat="false" ht="75" hidden="false" customHeight="true" outlineLevel="0" collapsed="false">
      <c r="B10" s="8" t="s">
        <v>98</v>
      </c>
      <c r="C10" s="8" t="s">
        <v>99</v>
      </c>
      <c r="D10" s="6" t="s">
        <v>100</v>
      </c>
      <c r="E10" s="6" t="s">
        <v>101</v>
      </c>
      <c r="F10" s="5" t="s">
        <v>88</v>
      </c>
      <c r="G10" s="7" t="s">
        <v>89</v>
      </c>
      <c r="H10" s="8"/>
    </row>
    <row r="11" customFormat="false" ht="61.5" hidden="false" customHeight="true" outlineLevel="0" collapsed="false">
      <c r="B11" s="6" t="s">
        <v>102</v>
      </c>
      <c r="C11" s="6" t="s">
        <v>103</v>
      </c>
      <c r="D11" s="6" t="s">
        <v>104</v>
      </c>
      <c r="E11" s="6" t="s">
        <v>105</v>
      </c>
      <c r="F11" s="5" t="s">
        <v>106</v>
      </c>
      <c r="G11" s="5" t="s">
        <v>89</v>
      </c>
      <c r="H11" s="6"/>
    </row>
    <row r="12" customFormat="false" ht="100.5" hidden="false" customHeight="true" outlineLevel="0" collapsed="false">
      <c r="B12" s="8" t="s">
        <v>107</v>
      </c>
      <c r="C12" s="8" t="s">
        <v>108</v>
      </c>
      <c r="D12" s="6" t="s">
        <v>109</v>
      </c>
      <c r="E12" s="6" t="s">
        <v>110</v>
      </c>
      <c r="F12" s="5" t="s">
        <v>111</v>
      </c>
      <c r="G12" s="7" t="s">
        <v>89</v>
      </c>
      <c r="H12" s="8"/>
    </row>
    <row r="13" customFormat="false" ht="61.5" hidden="false" customHeight="true" outlineLevel="0" collapsed="false">
      <c r="B13" s="6" t="s">
        <v>112</v>
      </c>
      <c r="C13" s="6" t="s">
        <v>113</v>
      </c>
      <c r="D13" s="6" t="s">
        <v>114</v>
      </c>
      <c r="E13" s="6" t="s">
        <v>115</v>
      </c>
      <c r="F13" s="5" t="s">
        <v>106</v>
      </c>
      <c r="G13" s="5" t="s">
        <v>89</v>
      </c>
      <c r="H13" s="6"/>
    </row>
    <row r="14" customFormat="false" ht="15" hidden="false" customHeight="false" outlineLevel="0" collapsed="false"/>
    <row r="15" customFormat="false" ht="21.75" hidden="false" customHeight="true" outlineLevel="0" collapsed="false">
      <c r="B15" s="36" t="s">
        <v>116</v>
      </c>
      <c r="C15" s="36"/>
      <c r="D15" s="36"/>
      <c r="E15" s="36"/>
      <c r="F15" s="36"/>
      <c r="G15" s="36"/>
      <c r="H15" s="36"/>
    </row>
    <row r="16" customFormat="false" ht="75" hidden="false" customHeight="true" outlineLevel="0" collapsed="false">
      <c r="B16" s="6" t="s">
        <v>117</v>
      </c>
      <c r="C16" s="6" t="s">
        <v>118</v>
      </c>
      <c r="D16" s="6" t="s">
        <v>119</v>
      </c>
      <c r="E16" s="6" t="s">
        <v>120</v>
      </c>
      <c r="F16" s="5" t="s">
        <v>88</v>
      </c>
      <c r="G16" s="5" t="s">
        <v>121</v>
      </c>
      <c r="H16" s="6"/>
    </row>
    <row r="17" customFormat="false" ht="61.5" hidden="false" customHeight="true" outlineLevel="0" collapsed="false">
      <c r="B17" s="8" t="s">
        <v>122</v>
      </c>
      <c r="C17" s="8" t="s">
        <v>123</v>
      </c>
      <c r="D17" s="6" t="s">
        <v>124</v>
      </c>
      <c r="E17" s="6" t="s">
        <v>125</v>
      </c>
      <c r="F17" s="5" t="s">
        <v>88</v>
      </c>
      <c r="G17" s="7" t="s">
        <v>121</v>
      </c>
      <c r="H17" s="8"/>
    </row>
    <row r="18" customFormat="false" ht="75" hidden="false" customHeight="true" outlineLevel="0" collapsed="false">
      <c r="B18" s="6" t="s">
        <v>126</v>
      </c>
      <c r="C18" s="6" t="s">
        <v>127</v>
      </c>
      <c r="D18" s="6" t="s">
        <v>128</v>
      </c>
      <c r="E18" s="6" t="s">
        <v>129</v>
      </c>
      <c r="F18" s="5" t="s">
        <v>106</v>
      </c>
      <c r="G18" s="5" t="s">
        <v>121</v>
      </c>
      <c r="H18" s="6"/>
    </row>
    <row r="19" customFormat="false" ht="61.5" hidden="false" customHeight="true" outlineLevel="0" collapsed="false">
      <c r="B19" s="8" t="s">
        <v>130</v>
      </c>
      <c r="C19" s="8" t="s">
        <v>131</v>
      </c>
      <c r="D19" s="6" t="s">
        <v>132</v>
      </c>
      <c r="E19" s="6" t="s">
        <v>133</v>
      </c>
      <c r="F19" s="5" t="s">
        <v>88</v>
      </c>
      <c r="G19" s="7" t="s">
        <v>121</v>
      </c>
      <c r="H19" s="8"/>
    </row>
    <row r="20" customFormat="false" ht="100.5" hidden="false" customHeight="true" outlineLevel="0" collapsed="false">
      <c r="B20" s="6" t="s">
        <v>134</v>
      </c>
      <c r="C20" s="6" t="s">
        <v>135</v>
      </c>
      <c r="D20" s="6" t="s">
        <v>136</v>
      </c>
      <c r="E20" s="6" t="s">
        <v>137</v>
      </c>
      <c r="F20" s="5" t="s">
        <v>106</v>
      </c>
      <c r="G20" s="5" t="s">
        <v>121</v>
      </c>
      <c r="H20" s="6"/>
    </row>
  </sheetData>
  <mergeCells count="2">
    <mergeCell ref="B6:H6"/>
    <mergeCell ref="B15:H1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H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5" topLeftCell="B6" activePane="bottomRight" state="frozen"/>
      <selection pane="topLeft" activeCell="A1" activeCellId="0" sqref="A1"/>
      <selection pane="topRight" activeCell="B1" activeCellId="0" sqref="B1"/>
      <selection pane="bottomLeft" activeCell="A6" activeCellId="0" sqref="A6"/>
      <selection pane="bottomRight" activeCell="A1" activeCellId="0" sqref="A1"/>
    </sheetView>
  </sheetViews>
  <sheetFormatPr defaultColWidth="8.6796875" defaultRowHeight="15" customHeight="true" zeroHeight="false" outlineLevelRow="0" outlineLevelCol="0"/>
  <cols>
    <col collapsed="false" customWidth="true" hidden="false" outlineLevel="0" max="1" min="1" style="1" width="3"/>
    <col collapsed="false" customWidth="true" hidden="false" outlineLevel="0" max="2" min="2" style="1" width="34"/>
    <col collapsed="false" customWidth="true" hidden="false" outlineLevel="0" max="3" min="3" style="1" width="30"/>
    <col collapsed="false" customWidth="true" hidden="false" outlineLevel="0" max="4" min="4" style="1" width="26"/>
    <col collapsed="false" customWidth="true" hidden="false" outlineLevel="0" max="5" min="5" style="1" width="28"/>
    <col collapsed="false" customWidth="true" hidden="false" outlineLevel="0" max="6" min="6" style="1" width="11"/>
    <col collapsed="false" customWidth="true" hidden="false" outlineLevel="0" max="7" min="7" style="1" width="12"/>
    <col collapsed="false" customWidth="true" hidden="false" outlineLevel="0" max="8" min="8" style="1" width="26"/>
  </cols>
  <sheetData>
    <row r="2" customFormat="false" ht="25.5" hidden="false" customHeight="true" outlineLevel="0" collapsed="false">
      <c r="B2" s="2" t="s">
        <v>138</v>
      </c>
    </row>
    <row r="3" customFormat="false" ht="15" hidden="false" customHeight="true" outlineLevel="0" collapsed="false">
      <c r="B3" s="3" t="s">
        <v>139</v>
      </c>
    </row>
    <row r="5" customFormat="false" ht="24" hidden="false" customHeight="true" outlineLevel="0" collapsed="false">
      <c r="B5" s="4" t="s">
        <v>76</v>
      </c>
      <c r="C5" s="4" t="s">
        <v>77</v>
      </c>
      <c r="D5" s="4" t="s">
        <v>78</v>
      </c>
      <c r="E5" s="4" t="s">
        <v>79</v>
      </c>
      <c r="F5" s="4" t="s">
        <v>80</v>
      </c>
      <c r="G5" s="4" t="s">
        <v>81</v>
      </c>
      <c r="H5" s="4" t="s">
        <v>82</v>
      </c>
    </row>
    <row r="6" customFormat="false" ht="21.75" hidden="false" customHeight="true" outlineLevel="0" collapsed="false">
      <c r="B6" s="36" t="s">
        <v>140</v>
      </c>
      <c r="C6" s="36"/>
      <c r="D6" s="36"/>
      <c r="E6" s="36"/>
      <c r="F6" s="36"/>
      <c r="G6" s="36"/>
      <c r="H6" s="36"/>
    </row>
    <row r="7" customFormat="false" ht="87.75" hidden="false" customHeight="true" outlineLevel="0" collapsed="false">
      <c r="B7" s="6" t="s">
        <v>141</v>
      </c>
      <c r="C7" s="6" t="s">
        <v>142</v>
      </c>
      <c r="D7" s="6" t="s">
        <v>143</v>
      </c>
      <c r="E7" s="6" t="s">
        <v>144</v>
      </c>
      <c r="F7" s="5" t="s">
        <v>88</v>
      </c>
      <c r="G7" s="5" t="s">
        <v>121</v>
      </c>
      <c r="H7" s="6"/>
    </row>
    <row r="8" customFormat="false" ht="75" hidden="false" customHeight="true" outlineLevel="0" collapsed="false">
      <c r="B8" s="8" t="s">
        <v>145</v>
      </c>
      <c r="C8" s="8" t="s">
        <v>146</v>
      </c>
      <c r="D8" s="6" t="s">
        <v>147</v>
      </c>
      <c r="E8" s="6" t="s">
        <v>148</v>
      </c>
      <c r="F8" s="5" t="s">
        <v>106</v>
      </c>
      <c r="G8" s="7" t="s">
        <v>121</v>
      </c>
      <c r="H8" s="8"/>
    </row>
    <row r="9" customFormat="false" ht="61.5" hidden="false" customHeight="true" outlineLevel="0" collapsed="false">
      <c r="B9" s="6" t="s">
        <v>149</v>
      </c>
      <c r="C9" s="6" t="s">
        <v>150</v>
      </c>
      <c r="D9" s="6" t="s">
        <v>151</v>
      </c>
      <c r="E9" s="6" t="s">
        <v>152</v>
      </c>
      <c r="F9" s="5" t="s">
        <v>88</v>
      </c>
      <c r="G9" s="5" t="s">
        <v>121</v>
      </c>
      <c r="H9" s="6"/>
    </row>
    <row r="10" customFormat="false" ht="87.75" hidden="false" customHeight="true" outlineLevel="0" collapsed="false">
      <c r="B10" s="8" t="s">
        <v>153</v>
      </c>
      <c r="C10" s="8" t="s">
        <v>154</v>
      </c>
      <c r="D10" s="6" t="s">
        <v>155</v>
      </c>
      <c r="E10" s="6" t="s">
        <v>156</v>
      </c>
      <c r="F10" s="5" t="s">
        <v>88</v>
      </c>
      <c r="G10" s="7" t="s">
        <v>121</v>
      </c>
      <c r="H10" s="8"/>
    </row>
    <row r="11" customFormat="false" ht="75" hidden="false" customHeight="true" outlineLevel="0" collapsed="false">
      <c r="B11" s="6" t="s">
        <v>157</v>
      </c>
      <c r="C11" s="6" t="s">
        <v>158</v>
      </c>
      <c r="D11" s="6" t="s">
        <v>159</v>
      </c>
      <c r="E11" s="6" t="s">
        <v>160</v>
      </c>
      <c r="F11" s="5" t="s">
        <v>88</v>
      </c>
      <c r="G11" s="5" t="s">
        <v>121</v>
      </c>
      <c r="H11" s="6"/>
    </row>
    <row r="12" customFormat="false" ht="15" hidden="false" customHeight="false" outlineLevel="0" collapsed="false"/>
    <row r="13" customFormat="false" ht="21.75" hidden="false" customHeight="true" outlineLevel="0" collapsed="false">
      <c r="B13" s="36" t="s">
        <v>161</v>
      </c>
      <c r="C13" s="36"/>
      <c r="D13" s="36"/>
      <c r="E13" s="36"/>
      <c r="F13" s="36"/>
      <c r="G13" s="36"/>
      <c r="H13" s="36"/>
    </row>
    <row r="14" customFormat="false" ht="48.75" hidden="false" customHeight="true" outlineLevel="0" collapsed="false">
      <c r="B14" s="6" t="s">
        <v>162</v>
      </c>
      <c r="C14" s="6" t="s">
        <v>163</v>
      </c>
      <c r="D14" s="6" t="s">
        <v>164</v>
      </c>
      <c r="E14" s="6" t="s">
        <v>165</v>
      </c>
      <c r="F14" s="5" t="s">
        <v>106</v>
      </c>
      <c r="G14" s="5" t="s">
        <v>89</v>
      </c>
      <c r="H14" s="6"/>
    </row>
    <row r="15" customFormat="false" ht="61.5" hidden="false" customHeight="true" outlineLevel="0" collapsed="false">
      <c r="B15" s="8" t="s">
        <v>166</v>
      </c>
      <c r="C15" s="8" t="s">
        <v>167</v>
      </c>
      <c r="D15" s="6" t="s">
        <v>168</v>
      </c>
      <c r="E15" s="6" t="s">
        <v>169</v>
      </c>
      <c r="F15" s="5" t="s">
        <v>106</v>
      </c>
      <c r="G15" s="7" t="s">
        <v>89</v>
      </c>
      <c r="H15" s="8"/>
    </row>
    <row r="16" customFormat="false" ht="75" hidden="false" customHeight="true" outlineLevel="0" collapsed="false">
      <c r="B16" s="6" t="s">
        <v>170</v>
      </c>
      <c r="C16" s="6" t="s">
        <v>171</v>
      </c>
      <c r="D16" s="6" t="s">
        <v>172</v>
      </c>
      <c r="E16" s="6" t="s">
        <v>173</v>
      </c>
      <c r="F16" s="5" t="s">
        <v>106</v>
      </c>
      <c r="G16" s="5" t="s">
        <v>89</v>
      </c>
      <c r="H16" s="6"/>
    </row>
    <row r="17" customFormat="false" ht="15" hidden="false" customHeight="false" outlineLevel="0" collapsed="false"/>
    <row r="18" customFormat="false" ht="21.75" hidden="false" customHeight="true" outlineLevel="0" collapsed="false">
      <c r="B18" s="36" t="s">
        <v>174</v>
      </c>
      <c r="C18" s="36"/>
      <c r="D18" s="36"/>
      <c r="E18" s="36"/>
      <c r="F18" s="36"/>
      <c r="G18" s="36"/>
      <c r="H18" s="36"/>
    </row>
    <row r="19" customFormat="false" ht="61.5" hidden="false" customHeight="true" outlineLevel="0" collapsed="false">
      <c r="B19" s="6" t="s">
        <v>175</v>
      </c>
      <c r="C19" s="6" t="s">
        <v>176</v>
      </c>
      <c r="D19" s="6" t="s">
        <v>177</v>
      </c>
      <c r="E19" s="6" t="s">
        <v>178</v>
      </c>
      <c r="F19" s="5" t="s">
        <v>106</v>
      </c>
      <c r="G19" s="5" t="s">
        <v>121</v>
      </c>
      <c r="H19" s="6"/>
    </row>
    <row r="20" customFormat="false" ht="87.75" hidden="false" customHeight="true" outlineLevel="0" collapsed="false">
      <c r="B20" s="8" t="s">
        <v>179</v>
      </c>
      <c r="C20" s="8" t="s">
        <v>180</v>
      </c>
      <c r="D20" s="6" t="s">
        <v>181</v>
      </c>
      <c r="E20" s="6" t="s">
        <v>182</v>
      </c>
      <c r="F20" s="5" t="s">
        <v>88</v>
      </c>
      <c r="G20" s="7" t="s">
        <v>121</v>
      </c>
      <c r="H20" s="8"/>
    </row>
    <row r="21" customFormat="false" ht="61.5" hidden="false" customHeight="true" outlineLevel="0" collapsed="false">
      <c r="B21" s="6" t="s">
        <v>183</v>
      </c>
      <c r="C21" s="6" t="s">
        <v>184</v>
      </c>
      <c r="D21" s="6" t="s">
        <v>185</v>
      </c>
      <c r="E21" s="6" t="s">
        <v>186</v>
      </c>
      <c r="F21" s="5" t="s">
        <v>106</v>
      </c>
      <c r="G21" s="5" t="s">
        <v>121</v>
      </c>
      <c r="H21" s="6"/>
    </row>
    <row r="22" customFormat="false" ht="61.5" hidden="false" customHeight="true" outlineLevel="0" collapsed="false">
      <c r="B22" s="8" t="s">
        <v>187</v>
      </c>
      <c r="C22" s="8" t="s">
        <v>188</v>
      </c>
      <c r="D22" s="6" t="s">
        <v>189</v>
      </c>
      <c r="E22" s="6" t="s">
        <v>190</v>
      </c>
      <c r="F22" s="5" t="s">
        <v>88</v>
      </c>
      <c r="G22" s="7" t="s">
        <v>121</v>
      </c>
      <c r="H22" s="8"/>
    </row>
    <row r="23" customFormat="false" ht="61.5" hidden="false" customHeight="true" outlineLevel="0" collapsed="false">
      <c r="B23" s="6" t="s">
        <v>191</v>
      </c>
      <c r="C23" s="6" t="s">
        <v>192</v>
      </c>
      <c r="D23" s="6" t="s">
        <v>193</v>
      </c>
      <c r="E23" s="6" t="s">
        <v>194</v>
      </c>
      <c r="F23" s="5" t="s">
        <v>106</v>
      </c>
      <c r="G23" s="5" t="s">
        <v>121</v>
      </c>
      <c r="H23" s="6"/>
    </row>
    <row r="24" customFormat="false" ht="48.75" hidden="false" customHeight="true" outlineLevel="0" collapsed="false">
      <c r="B24" s="8" t="s">
        <v>195</v>
      </c>
      <c r="C24" s="8" t="s">
        <v>196</v>
      </c>
      <c r="D24" s="6" t="s">
        <v>197</v>
      </c>
      <c r="E24" s="6" t="s">
        <v>198</v>
      </c>
      <c r="F24" s="5" t="s">
        <v>111</v>
      </c>
      <c r="G24" s="7" t="s">
        <v>121</v>
      </c>
      <c r="H24" s="8"/>
    </row>
  </sheetData>
  <mergeCells count="3">
    <mergeCell ref="B6:H6"/>
    <mergeCell ref="B13:H13"/>
    <mergeCell ref="B18:H1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H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5" topLeftCell="B6" activePane="bottomRight" state="frozen"/>
      <selection pane="topLeft" activeCell="A1" activeCellId="0" sqref="A1"/>
      <selection pane="topRight" activeCell="B1" activeCellId="0" sqref="B1"/>
      <selection pane="bottomLeft" activeCell="A6" activeCellId="0" sqref="A6"/>
      <selection pane="bottomRight" activeCell="A1" activeCellId="0" sqref="A1"/>
    </sheetView>
  </sheetViews>
  <sheetFormatPr defaultColWidth="8.6796875" defaultRowHeight="15" customHeight="true" zeroHeight="false" outlineLevelRow="0" outlineLevelCol="0"/>
  <cols>
    <col collapsed="false" customWidth="true" hidden="false" outlineLevel="0" max="1" min="1" style="1" width="3"/>
    <col collapsed="false" customWidth="true" hidden="false" outlineLevel="0" max="2" min="2" style="1" width="34"/>
    <col collapsed="false" customWidth="true" hidden="false" outlineLevel="0" max="3" min="3" style="1" width="30"/>
    <col collapsed="false" customWidth="true" hidden="false" outlineLevel="0" max="4" min="4" style="1" width="26"/>
    <col collapsed="false" customWidth="true" hidden="false" outlineLevel="0" max="5" min="5" style="1" width="28"/>
    <col collapsed="false" customWidth="true" hidden="false" outlineLevel="0" max="6" min="6" style="1" width="11"/>
    <col collapsed="false" customWidth="true" hidden="false" outlineLevel="0" max="7" min="7" style="1" width="12"/>
    <col collapsed="false" customWidth="true" hidden="false" outlineLevel="0" max="8" min="8" style="1" width="26"/>
  </cols>
  <sheetData>
    <row r="2" customFormat="false" ht="25.5" hidden="false" customHeight="true" outlineLevel="0" collapsed="false">
      <c r="B2" s="2" t="s">
        <v>199</v>
      </c>
    </row>
    <row r="3" customFormat="false" ht="15" hidden="false" customHeight="true" outlineLevel="0" collapsed="false">
      <c r="B3" s="3" t="s">
        <v>200</v>
      </c>
    </row>
    <row r="5" customFormat="false" ht="24" hidden="false" customHeight="true" outlineLevel="0" collapsed="false">
      <c r="B5" s="4" t="s">
        <v>76</v>
      </c>
      <c r="C5" s="4" t="s">
        <v>77</v>
      </c>
      <c r="D5" s="4" t="s">
        <v>78</v>
      </c>
      <c r="E5" s="4" t="s">
        <v>79</v>
      </c>
      <c r="F5" s="4" t="s">
        <v>80</v>
      </c>
      <c r="G5" s="4" t="s">
        <v>81</v>
      </c>
      <c r="H5" s="4" t="s">
        <v>82</v>
      </c>
    </row>
    <row r="6" customFormat="false" ht="21.75" hidden="false" customHeight="true" outlineLevel="0" collapsed="false">
      <c r="B6" s="36" t="s">
        <v>83</v>
      </c>
      <c r="C6" s="36"/>
      <c r="D6" s="36"/>
      <c r="E6" s="36"/>
      <c r="F6" s="36"/>
      <c r="G6" s="36"/>
      <c r="H6" s="36"/>
    </row>
    <row r="7" customFormat="false" ht="61.5" hidden="false" customHeight="true" outlineLevel="0" collapsed="false">
      <c r="B7" s="6" t="s">
        <v>201</v>
      </c>
      <c r="C7" s="6" t="s">
        <v>202</v>
      </c>
      <c r="D7" s="6" t="s">
        <v>203</v>
      </c>
      <c r="E7" s="6" t="s">
        <v>204</v>
      </c>
      <c r="F7" s="5" t="s">
        <v>88</v>
      </c>
      <c r="G7" s="5" t="s">
        <v>89</v>
      </c>
      <c r="H7" s="6"/>
    </row>
    <row r="8" customFormat="false" ht="75" hidden="false" customHeight="true" outlineLevel="0" collapsed="false">
      <c r="B8" s="8" t="s">
        <v>205</v>
      </c>
      <c r="C8" s="8" t="s">
        <v>206</v>
      </c>
      <c r="D8" s="6" t="s">
        <v>207</v>
      </c>
      <c r="E8" s="6" t="s">
        <v>208</v>
      </c>
      <c r="F8" s="5" t="s">
        <v>106</v>
      </c>
      <c r="G8" s="7" t="s">
        <v>89</v>
      </c>
      <c r="H8" s="8"/>
    </row>
    <row r="9" customFormat="false" ht="61.5" hidden="false" customHeight="true" outlineLevel="0" collapsed="false">
      <c r="B9" s="6" t="s">
        <v>209</v>
      </c>
      <c r="C9" s="6" t="s">
        <v>210</v>
      </c>
      <c r="D9" s="6" t="s">
        <v>211</v>
      </c>
      <c r="E9" s="6" t="s">
        <v>212</v>
      </c>
      <c r="F9" s="5" t="s">
        <v>106</v>
      </c>
      <c r="G9" s="5" t="s">
        <v>89</v>
      </c>
      <c r="H9" s="6"/>
    </row>
    <row r="10" customFormat="false" ht="87.75" hidden="false" customHeight="true" outlineLevel="0" collapsed="false">
      <c r="B10" s="8" t="s">
        <v>213</v>
      </c>
      <c r="C10" s="8" t="s">
        <v>214</v>
      </c>
      <c r="D10" s="6" t="s">
        <v>215</v>
      </c>
      <c r="E10" s="6" t="s">
        <v>216</v>
      </c>
      <c r="F10" s="5" t="s">
        <v>106</v>
      </c>
      <c r="G10" s="7" t="s">
        <v>89</v>
      </c>
      <c r="H10" s="8"/>
    </row>
    <row r="11" customFormat="false" ht="61.5" hidden="false" customHeight="true" outlineLevel="0" collapsed="false">
      <c r="B11" s="6" t="s">
        <v>217</v>
      </c>
      <c r="C11" s="6" t="s">
        <v>218</v>
      </c>
      <c r="D11" s="6" t="s">
        <v>219</v>
      </c>
      <c r="E11" s="6" t="s">
        <v>220</v>
      </c>
      <c r="F11" s="5" t="s">
        <v>106</v>
      </c>
      <c r="G11" s="5" t="s">
        <v>89</v>
      </c>
      <c r="H11" s="6"/>
    </row>
    <row r="12" customFormat="false" ht="15" hidden="false" customHeight="false" outlineLevel="0" collapsed="false"/>
    <row r="13" customFormat="false" ht="21.75" hidden="false" customHeight="true" outlineLevel="0" collapsed="false">
      <c r="B13" s="36" t="s">
        <v>116</v>
      </c>
      <c r="C13" s="36"/>
      <c r="D13" s="36"/>
      <c r="E13" s="36"/>
      <c r="F13" s="36"/>
      <c r="G13" s="36"/>
      <c r="H13" s="36"/>
    </row>
    <row r="14" customFormat="false" ht="87.75" hidden="false" customHeight="true" outlineLevel="0" collapsed="false">
      <c r="B14" s="6" t="s">
        <v>221</v>
      </c>
      <c r="C14" s="6" t="s">
        <v>222</v>
      </c>
      <c r="D14" s="6" t="s">
        <v>223</v>
      </c>
      <c r="E14" s="6" t="s">
        <v>224</v>
      </c>
      <c r="F14" s="5" t="s">
        <v>225</v>
      </c>
      <c r="G14" s="5" t="s">
        <v>121</v>
      </c>
      <c r="H14" s="6"/>
    </row>
    <row r="15" customFormat="false" ht="48.75" hidden="false" customHeight="true" outlineLevel="0" collapsed="false">
      <c r="B15" s="8" t="s">
        <v>226</v>
      </c>
      <c r="C15" s="8" t="s">
        <v>227</v>
      </c>
      <c r="D15" s="6" t="s">
        <v>228</v>
      </c>
      <c r="E15" s="6" t="s">
        <v>229</v>
      </c>
      <c r="F15" s="5" t="s">
        <v>106</v>
      </c>
      <c r="G15" s="7" t="s">
        <v>121</v>
      </c>
      <c r="H15" s="8"/>
    </row>
    <row r="16" customFormat="false" ht="75" hidden="false" customHeight="true" outlineLevel="0" collapsed="false">
      <c r="B16" s="6" t="s">
        <v>230</v>
      </c>
      <c r="C16" s="6" t="s">
        <v>231</v>
      </c>
      <c r="D16" s="6" t="s">
        <v>232</v>
      </c>
      <c r="E16" s="6" t="s">
        <v>233</v>
      </c>
      <c r="F16" s="5" t="s">
        <v>106</v>
      </c>
      <c r="G16" s="5" t="s">
        <v>121</v>
      </c>
      <c r="H16" s="6"/>
    </row>
  </sheetData>
  <mergeCells count="2">
    <mergeCell ref="B6:H6"/>
    <mergeCell ref="B13:H1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H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5" topLeftCell="B6" activePane="bottomRight" state="frozen"/>
      <selection pane="topLeft" activeCell="A1" activeCellId="0" sqref="A1"/>
      <selection pane="topRight" activeCell="B1" activeCellId="0" sqref="B1"/>
      <selection pane="bottomLeft" activeCell="A6" activeCellId="0" sqref="A6"/>
      <selection pane="bottomRight" activeCell="A1" activeCellId="0" sqref="A1"/>
    </sheetView>
  </sheetViews>
  <sheetFormatPr defaultColWidth="8.6796875" defaultRowHeight="15" customHeight="true" zeroHeight="false" outlineLevelRow="0" outlineLevelCol="0"/>
  <cols>
    <col collapsed="false" customWidth="true" hidden="false" outlineLevel="0" max="1" min="1" style="1" width="3"/>
    <col collapsed="false" customWidth="true" hidden="false" outlineLevel="0" max="2" min="2" style="1" width="34"/>
    <col collapsed="false" customWidth="true" hidden="false" outlineLevel="0" max="3" min="3" style="1" width="30"/>
    <col collapsed="false" customWidth="true" hidden="false" outlineLevel="0" max="4" min="4" style="1" width="26"/>
    <col collapsed="false" customWidth="true" hidden="false" outlineLevel="0" max="5" min="5" style="1" width="28"/>
    <col collapsed="false" customWidth="true" hidden="false" outlineLevel="0" max="6" min="6" style="1" width="11"/>
    <col collapsed="false" customWidth="true" hidden="false" outlineLevel="0" max="7" min="7" style="1" width="12"/>
    <col collapsed="false" customWidth="true" hidden="false" outlineLevel="0" max="8" min="8" style="1" width="26"/>
  </cols>
  <sheetData>
    <row r="2" customFormat="false" ht="25.5" hidden="false" customHeight="true" outlineLevel="0" collapsed="false">
      <c r="B2" s="2" t="s">
        <v>234</v>
      </c>
    </row>
    <row r="3" customFormat="false" ht="15" hidden="false" customHeight="true" outlineLevel="0" collapsed="false">
      <c r="B3" s="3" t="s">
        <v>235</v>
      </c>
    </row>
    <row r="5" customFormat="false" ht="24" hidden="false" customHeight="true" outlineLevel="0" collapsed="false">
      <c r="B5" s="4" t="s">
        <v>76</v>
      </c>
      <c r="C5" s="4" t="s">
        <v>77</v>
      </c>
      <c r="D5" s="4" t="s">
        <v>78</v>
      </c>
      <c r="E5" s="4" t="s">
        <v>79</v>
      </c>
      <c r="F5" s="4" t="s">
        <v>80</v>
      </c>
      <c r="G5" s="4" t="s">
        <v>81</v>
      </c>
      <c r="H5" s="4" t="s">
        <v>82</v>
      </c>
    </row>
    <row r="6" customFormat="false" ht="21.75" hidden="false" customHeight="true" outlineLevel="0" collapsed="false">
      <c r="B6" s="36" t="s">
        <v>83</v>
      </c>
      <c r="C6" s="36"/>
      <c r="D6" s="36"/>
      <c r="E6" s="36"/>
      <c r="F6" s="36"/>
      <c r="G6" s="36"/>
      <c r="H6" s="36"/>
    </row>
    <row r="7" customFormat="false" ht="87.75" hidden="false" customHeight="true" outlineLevel="0" collapsed="false">
      <c r="B7" s="6" t="s">
        <v>236</v>
      </c>
      <c r="C7" s="6" t="s">
        <v>237</v>
      </c>
      <c r="D7" s="6" t="s">
        <v>238</v>
      </c>
      <c r="E7" s="6" t="s">
        <v>239</v>
      </c>
      <c r="F7" s="5" t="s">
        <v>88</v>
      </c>
      <c r="G7" s="5" t="s">
        <v>89</v>
      </c>
      <c r="H7" s="6"/>
    </row>
    <row r="8" customFormat="false" ht="87.75" hidden="false" customHeight="true" outlineLevel="0" collapsed="false">
      <c r="B8" s="8" t="s">
        <v>240</v>
      </c>
      <c r="C8" s="8" t="s">
        <v>241</v>
      </c>
      <c r="D8" s="6" t="s">
        <v>242</v>
      </c>
      <c r="E8" s="6" t="s">
        <v>243</v>
      </c>
      <c r="F8" s="5" t="s">
        <v>106</v>
      </c>
      <c r="G8" s="7" t="s">
        <v>89</v>
      </c>
      <c r="H8" s="8"/>
    </row>
    <row r="9" customFormat="false" ht="61.5" hidden="false" customHeight="true" outlineLevel="0" collapsed="false">
      <c r="B9" s="6" t="s">
        <v>244</v>
      </c>
      <c r="C9" s="6" t="s">
        <v>245</v>
      </c>
      <c r="D9" s="6" t="s">
        <v>246</v>
      </c>
      <c r="E9" s="6" t="s">
        <v>247</v>
      </c>
      <c r="F9" s="5" t="s">
        <v>106</v>
      </c>
      <c r="G9" s="5" t="s">
        <v>89</v>
      </c>
      <c r="H9" s="6"/>
    </row>
    <row r="10" customFormat="false" ht="61.5" hidden="false" customHeight="true" outlineLevel="0" collapsed="false">
      <c r="B10" s="8" t="s">
        <v>248</v>
      </c>
      <c r="C10" s="8" t="s">
        <v>249</v>
      </c>
      <c r="D10" s="6" t="s">
        <v>250</v>
      </c>
      <c r="E10" s="6" t="s">
        <v>251</v>
      </c>
      <c r="F10" s="5" t="s">
        <v>106</v>
      </c>
      <c r="G10" s="7" t="s">
        <v>89</v>
      </c>
      <c r="H10" s="8"/>
    </row>
    <row r="11" customFormat="false" ht="15" hidden="false" customHeight="false" outlineLevel="0" collapsed="false"/>
    <row r="12" customFormat="false" ht="21.75" hidden="false" customHeight="true" outlineLevel="0" collapsed="false">
      <c r="B12" s="36" t="s">
        <v>116</v>
      </c>
      <c r="C12" s="36"/>
      <c r="D12" s="36"/>
      <c r="E12" s="36"/>
      <c r="F12" s="36"/>
      <c r="G12" s="36"/>
      <c r="H12" s="36"/>
    </row>
    <row r="13" customFormat="false" ht="61.5" hidden="false" customHeight="true" outlineLevel="0" collapsed="false">
      <c r="B13" s="6" t="s">
        <v>252</v>
      </c>
      <c r="C13" s="6" t="s">
        <v>253</v>
      </c>
      <c r="D13" s="6" t="s">
        <v>254</v>
      </c>
      <c r="E13" s="6" t="s">
        <v>255</v>
      </c>
      <c r="F13" s="5" t="s">
        <v>106</v>
      </c>
      <c r="G13" s="5" t="s">
        <v>121</v>
      </c>
      <c r="H13" s="6"/>
    </row>
    <row r="14" customFormat="false" ht="61.5" hidden="false" customHeight="true" outlineLevel="0" collapsed="false">
      <c r="B14" s="8" t="s">
        <v>256</v>
      </c>
      <c r="C14" s="8" t="s">
        <v>257</v>
      </c>
      <c r="D14" s="6" t="s">
        <v>258</v>
      </c>
      <c r="E14" s="6" t="s">
        <v>259</v>
      </c>
      <c r="F14" s="5" t="s">
        <v>106</v>
      </c>
      <c r="G14" s="7" t="s">
        <v>121</v>
      </c>
      <c r="H14" s="8"/>
    </row>
    <row r="15" customFormat="false" ht="61.5" hidden="false" customHeight="true" outlineLevel="0" collapsed="false">
      <c r="B15" s="6" t="s">
        <v>260</v>
      </c>
      <c r="C15" s="6" t="s">
        <v>261</v>
      </c>
      <c r="D15" s="6" t="s">
        <v>262</v>
      </c>
      <c r="E15" s="6" t="s">
        <v>263</v>
      </c>
      <c r="F15" s="5" t="s">
        <v>106</v>
      </c>
      <c r="G15" s="5" t="s">
        <v>121</v>
      </c>
      <c r="H15" s="6"/>
    </row>
  </sheetData>
  <mergeCells count="2">
    <mergeCell ref="B6:H6"/>
    <mergeCell ref="B12:H1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G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5" topLeftCell="B6" activePane="bottomRight" state="frozen"/>
      <selection pane="topLeft" activeCell="A1" activeCellId="0" sqref="A1"/>
      <selection pane="topRight" activeCell="B1" activeCellId="0" sqref="B1"/>
      <selection pane="bottomLeft" activeCell="A6" activeCellId="0" sqref="A6"/>
      <selection pane="bottomRight" activeCell="A1" activeCellId="0" sqref="A1"/>
    </sheetView>
  </sheetViews>
  <sheetFormatPr defaultColWidth="8.6796875" defaultRowHeight="15" customHeight="true" zeroHeight="false" outlineLevelRow="0" outlineLevelCol="0"/>
  <cols>
    <col collapsed="false" customWidth="true" hidden="false" outlineLevel="0" max="1" min="1" style="1" width="3"/>
    <col collapsed="false" customWidth="true" hidden="false" outlineLevel="0" max="2" min="2" style="1" width="4"/>
    <col collapsed="false" customWidth="true" hidden="false" outlineLevel="0" max="3" min="3" style="1" width="16"/>
    <col collapsed="false" customWidth="true" hidden="false" outlineLevel="0" max="4" min="4" style="1" width="40"/>
    <col collapsed="false" customWidth="true" hidden="false" outlineLevel="0" max="5" min="5" style="1" width="44"/>
    <col collapsed="false" customWidth="true" hidden="false" outlineLevel="0" max="6" min="6" style="1" width="10"/>
    <col collapsed="false" customWidth="true" hidden="false" outlineLevel="0" max="7" min="7" style="1" width="11"/>
  </cols>
  <sheetData>
    <row r="2" customFormat="false" ht="21.75" hidden="false" customHeight="true" outlineLevel="0" collapsed="false">
      <c r="B2" s="2" t="s">
        <v>264</v>
      </c>
    </row>
    <row r="3" customFormat="false" ht="15" hidden="false" customHeight="true" outlineLevel="0" collapsed="false">
      <c r="B3" s="37" t="s">
        <v>265</v>
      </c>
    </row>
    <row r="5" customFormat="false" ht="24" hidden="false" customHeight="true" outlineLevel="0" collapsed="false">
      <c r="B5" s="38" t="s">
        <v>266</v>
      </c>
      <c r="C5" s="38" t="s">
        <v>267</v>
      </c>
      <c r="D5" s="38" t="s">
        <v>268</v>
      </c>
      <c r="E5" s="38" t="s">
        <v>269</v>
      </c>
      <c r="F5" s="38" t="s">
        <v>80</v>
      </c>
      <c r="G5" s="38" t="s">
        <v>81</v>
      </c>
    </row>
    <row r="6" customFormat="false" ht="33.75" hidden="false" customHeight="true" outlineLevel="0" collapsed="false">
      <c r="B6" s="39" t="n">
        <v>1</v>
      </c>
      <c r="C6" s="40" t="s">
        <v>270</v>
      </c>
      <c r="D6" s="41" t="s">
        <v>98</v>
      </c>
      <c r="E6" s="41" t="s">
        <v>271</v>
      </c>
      <c r="F6" s="42" t="s">
        <v>88</v>
      </c>
      <c r="G6" s="39" t="s">
        <v>89</v>
      </c>
    </row>
    <row r="7" customFormat="false" ht="33.75" hidden="false" customHeight="true" outlineLevel="0" collapsed="false">
      <c r="B7" s="43" t="n">
        <v>2</v>
      </c>
      <c r="C7" s="44" t="s">
        <v>270</v>
      </c>
      <c r="D7" s="45" t="s">
        <v>117</v>
      </c>
      <c r="E7" s="45" t="s">
        <v>272</v>
      </c>
      <c r="F7" s="46" t="s">
        <v>88</v>
      </c>
      <c r="G7" s="43" t="s">
        <v>121</v>
      </c>
    </row>
    <row r="8" customFormat="false" ht="33.75" hidden="false" customHeight="true" outlineLevel="0" collapsed="false">
      <c r="B8" s="39" t="n">
        <v>3</v>
      </c>
      <c r="C8" s="40" t="s">
        <v>270</v>
      </c>
      <c r="D8" s="41" t="s">
        <v>130</v>
      </c>
      <c r="E8" s="41" t="s">
        <v>273</v>
      </c>
      <c r="F8" s="42" t="s">
        <v>88</v>
      </c>
      <c r="G8" s="39" t="s">
        <v>121</v>
      </c>
    </row>
    <row r="9" customFormat="false" ht="33.75" hidden="false" customHeight="true" outlineLevel="0" collapsed="false">
      <c r="B9" s="43" t="n">
        <v>4</v>
      </c>
      <c r="C9" s="44" t="s">
        <v>274</v>
      </c>
      <c r="D9" s="45" t="s">
        <v>187</v>
      </c>
      <c r="E9" s="45" t="s">
        <v>190</v>
      </c>
      <c r="F9" s="46" t="s">
        <v>88</v>
      </c>
      <c r="G9" s="43" t="s">
        <v>121</v>
      </c>
    </row>
    <row r="10" customFormat="false" ht="33.75" hidden="false" customHeight="true" outlineLevel="0" collapsed="false">
      <c r="B10" s="39" t="n">
        <v>5</v>
      </c>
      <c r="C10" s="40" t="s">
        <v>270</v>
      </c>
      <c r="D10" s="41" t="s">
        <v>102</v>
      </c>
      <c r="E10" s="41" t="s">
        <v>275</v>
      </c>
      <c r="F10" s="39" t="s">
        <v>106</v>
      </c>
      <c r="G10" s="39" t="s">
        <v>89</v>
      </c>
    </row>
    <row r="11" customFormat="false" ht="33.75" hidden="false" customHeight="true" outlineLevel="0" collapsed="false">
      <c r="B11" s="43" t="n">
        <v>6</v>
      </c>
      <c r="C11" s="44" t="s">
        <v>270</v>
      </c>
      <c r="D11" s="45" t="s">
        <v>126</v>
      </c>
      <c r="E11" s="45" t="s">
        <v>276</v>
      </c>
      <c r="F11" s="43" t="s">
        <v>106</v>
      </c>
      <c r="G11" s="43" t="s">
        <v>121</v>
      </c>
    </row>
    <row r="12" customFormat="false" ht="33.75" hidden="false" customHeight="true" outlineLevel="0" collapsed="false">
      <c r="B12" s="39" t="n">
        <v>7</v>
      </c>
      <c r="C12" s="40" t="s">
        <v>270</v>
      </c>
      <c r="D12" s="41" t="s">
        <v>134</v>
      </c>
      <c r="E12" s="41" t="s">
        <v>277</v>
      </c>
      <c r="F12" s="39" t="s">
        <v>106</v>
      </c>
      <c r="G12" s="39" t="s">
        <v>121</v>
      </c>
    </row>
    <row r="13" customFormat="false" ht="33.75" hidden="false" customHeight="true" outlineLevel="0" collapsed="false">
      <c r="B13" s="43" t="n">
        <v>8</v>
      </c>
      <c r="C13" s="44" t="s">
        <v>274</v>
      </c>
      <c r="D13" s="45" t="s">
        <v>162</v>
      </c>
      <c r="E13" s="45" t="s">
        <v>165</v>
      </c>
      <c r="F13" s="43" t="s">
        <v>106</v>
      </c>
      <c r="G13" s="43" t="s">
        <v>89</v>
      </c>
    </row>
    <row r="14" customFormat="false" ht="33.75" hidden="false" customHeight="true" outlineLevel="0" collapsed="false">
      <c r="B14" s="39" t="n">
        <v>9</v>
      </c>
      <c r="C14" s="40" t="s">
        <v>274</v>
      </c>
      <c r="D14" s="41" t="s">
        <v>166</v>
      </c>
      <c r="E14" s="41" t="s">
        <v>169</v>
      </c>
      <c r="F14" s="39" t="s">
        <v>106</v>
      </c>
      <c r="G14" s="39" t="s">
        <v>89</v>
      </c>
    </row>
    <row r="15" customFormat="false" ht="33.75" hidden="false" customHeight="true" outlineLevel="0" collapsed="false">
      <c r="B15" s="43" t="n">
        <v>10</v>
      </c>
      <c r="C15" s="44" t="s">
        <v>274</v>
      </c>
      <c r="D15" s="45" t="s">
        <v>183</v>
      </c>
      <c r="E15" s="45" t="s">
        <v>186</v>
      </c>
      <c r="F15" s="43" t="s">
        <v>106</v>
      </c>
      <c r="G15" s="43" t="s">
        <v>121</v>
      </c>
    </row>
    <row r="16" customFormat="false" ht="33.75" hidden="false" customHeight="true" outlineLevel="0" collapsed="false">
      <c r="B16" s="39" t="n">
        <v>11</v>
      </c>
      <c r="C16" s="40" t="s">
        <v>278</v>
      </c>
      <c r="D16" s="41" t="s">
        <v>217</v>
      </c>
      <c r="E16" s="41" t="s">
        <v>220</v>
      </c>
      <c r="F16" s="39" t="s">
        <v>106</v>
      </c>
      <c r="G16" s="39" t="s">
        <v>89</v>
      </c>
    </row>
    <row r="17" customFormat="false" ht="33.75" hidden="false" customHeight="true" outlineLevel="0" collapsed="false">
      <c r="B17" s="43" t="n">
        <v>12</v>
      </c>
      <c r="C17" s="44" t="s">
        <v>278</v>
      </c>
      <c r="D17" s="45" t="s">
        <v>226</v>
      </c>
      <c r="E17" s="45" t="s">
        <v>229</v>
      </c>
      <c r="F17" s="43" t="s">
        <v>106</v>
      </c>
      <c r="G17" s="43" t="s">
        <v>121</v>
      </c>
    </row>
    <row r="18" customFormat="false" ht="33.75" hidden="false" customHeight="true" outlineLevel="0" collapsed="false">
      <c r="B18" s="39" t="n">
        <v>13</v>
      </c>
      <c r="C18" s="40" t="s">
        <v>279</v>
      </c>
      <c r="D18" s="41" t="s">
        <v>248</v>
      </c>
      <c r="E18" s="41" t="s">
        <v>251</v>
      </c>
      <c r="F18" s="39" t="s">
        <v>106</v>
      </c>
      <c r="G18" s="39" t="s">
        <v>89</v>
      </c>
    </row>
    <row r="19" customFormat="false" ht="33.75" hidden="false" customHeight="true" outlineLevel="0" collapsed="false">
      <c r="B19" s="43" t="n">
        <v>14</v>
      </c>
      <c r="C19" s="44" t="s">
        <v>279</v>
      </c>
      <c r="D19" s="45" t="s">
        <v>252</v>
      </c>
      <c r="E19" s="45" t="s">
        <v>255</v>
      </c>
      <c r="F19" s="43" t="s">
        <v>106</v>
      </c>
      <c r="G19" s="43" t="s">
        <v>121</v>
      </c>
    </row>
    <row r="20" customFormat="false" ht="33.75" hidden="false" customHeight="true" outlineLevel="0" collapsed="false">
      <c r="B20" s="39" t="n">
        <v>15</v>
      </c>
      <c r="C20" s="40" t="s">
        <v>279</v>
      </c>
      <c r="D20" s="41" t="s">
        <v>256</v>
      </c>
      <c r="E20" s="41" t="s">
        <v>259</v>
      </c>
      <c r="F20" s="39" t="s">
        <v>106</v>
      </c>
      <c r="G20" s="39" t="s">
        <v>121</v>
      </c>
    </row>
    <row r="21" customFormat="false" ht="33.75" hidden="false" customHeight="true" outlineLevel="0" collapsed="false">
      <c r="B21" s="43" t="n">
        <v>16</v>
      </c>
      <c r="C21" s="44" t="s">
        <v>274</v>
      </c>
      <c r="D21" s="45" t="s">
        <v>195</v>
      </c>
      <c r="E21" s="45" t="s">
        <v>198</v>
      </c>
      <c r="F21" s="43" t="s">
        <v>111</v>
      </c>
      <c r="G21" s="43" t="s">
        <v>121</v>
      </c>
    </row>
    <row r="22" customFormat="false" ht="33.75" hidden="false" customHeight="true" outlineLevel="0" collapsed="false">
      <c r="B22" s="39" t="n">
        <v>17</v>
      </c>
      <c r="C22" s="40" t="s">
        <v>278</v>
      </c>
      <c r="D22" s="41" t="s">
        <v>221</v>
      </c>
      <c r="E22" s="41" t="s">
        <v>280</v>
      </c>
      <c r="F22" s="39" t="s">
        <v>225</v>
      </c>
      <c r="G22" s="39" t="s">
        <v>121</v>
      </c>
    </row>
    <row r="24" customFormat="false" ht="39.75" hidden="false" customHeight="true" outlineLevel="0" collapsed="false">
      <c r="B24" s="47" t="s">
        <v>281</v>
      </c>
      <c r="C24" s="47"/>
      <c r="D24" s="47"/>
      <c r="E24" s="47"/>
      <c r="F24" s="47"/>
      <c r="G24" s="47"/>
    </row>
  </sheetData>
  <mergeCells count="1">
    <mergeCell ref="B24:G2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5" topLeftCell="B6" activePane="bottomRight" state="frozen"/>
      <selection pane="topLeft" activeCell="A1" activeCellId="0" sqref="A1"/>
      <selection pane="topRight" activeCell="B1" activeCellId="0" sqref="B1"/>
      <selection pane="bottomLeft" activeCell="A6" activeCellId="0" sqref="A6"/>
      <selection pane="bottomRight" activeCell="A1" activeCellId="0" sqref="A1"/>
    </sheetView>
  </sheetViews>
  <sheetFormatPr defaultColWidth="8.6796875" defaultRowHeight="15" customHeight="true" zeroHeight="false" outlineLevelRow="0" outlineLevelCol="0"/>
  <cols>
    <col collapsed="false" customWidth="true" hidden="false" outlineLevel="0" max="1" min="1" style="1" width="3"/>
    <col collapsed="false" customWidth="true" hidden="false" outlineLevel="0" max="2" min="2" style="1" width="26"/>
    <col collapsed="false" customWidth="true" hidden="false" outlineLevel="0" max="3" min="3" style="1" width="22"/>
    <col collapsed="false" customWidth="true" hidden="false" outlineLevel="0" max="4" min="4" style="1" width="44"/>
    <col collapsed="false" customWidth="true" hidden="false" outlineLevel="0" max="5" min="5" style="1" width="34"/>
  </cols>
  <sheetData>
    <row r="2" customFormat="false" ht="25.5" hidden="false" customHeight="true" outlineLevel="0" collapsed="false">
      <c r="B2" s="2" t="s">
        <v>282</v>
      </c>
    </row>
    <row r="3" customFormat="false" ht="15" hidden="false" customHeight="true" outlineLevel="0" collapsed="false">
      <c r="B3" s="3" t="s">
        <v>283</v>
      </c>
    </row>
    <row r="5" customFormat="false" ht="24" hidden="false" customHeight="true" outlineLevel="0" collapsed="false">
      <c r="B5" s="4" t="s">
        <v>284</v>
      </c>
      <c r="C5" s="4" t="s">
        <v>285</v>
      </c>
      <c r="D5" s="4" t="s">
        <v>286</v>
      </c>
      <c r="E5" s="4" t="s">
        <v>287</v>
      </c>
    </row>
    <row r="6" customFormat="false" ht="42" hidden="false" customHeight="true" outlineLevel="0" collapsed="false">
      <c r="B6" s="5" t="s">
        <v>288</v>
      </c>
      <c r="C6" s="5" t="s">
        <v>289</v>
      </c>
      <c r="D6" s="6"/>
      <c r="E6" s="6" t="s">
        <v>290</v>
      </c>
    </row>
    <row r="7" customFormat="false" ht="42" hidden="false" customHeight="true" outlineLevel="0" collapsed="false">
      <c r="B7" s="7" t="s">
        <v>291</v>
      </c>
      <c r="C7" s="7" t="s">
        <v>292</v>
      </c>
      <c r="D7" s="8"/>
      <c r="E7" s="8" t="s">
        <v>293</v>
      </c>
    </row>
    <row r="8" customFormat="false" ht="42" hidden="false" customHeight="true" outlineLevel="0" collapsed="false">
      <c r="B8" s="5" t="s">
        <v>294</v>
      </c>
      <c r="C8" s="5" t="s">
        <v>292</v>
      </c>
      <c r="D8" s="6"/>
      <c r="E8" s="6" t="s">
        <v>295</v>
      </c>
    </row>
    <row r="9" customFormat="false" ht="42" hidden="false" customHeight="true" outlineLevel="0" collapsed="false">
      <c r="B9" s="7" t="s">
        <v>296</v>
      </c>
      <c r="C9" s="7" t="s">
        <v>292</v>
      </c>
      <c r="D9" s="8"/>
      <c r="E9" s="8" t="s">
        <v>297</v>
      </c>
    </row>
    <row r="10" customFormat="false" ht="42" hidden="false" customHeight="true" outlineLevel="0" collapsed="false">
      <c r="B10" s="5" t="s">
        <v>298</v>
      </c>
      <c r="C10" s="5" t="s">
        <v>299</v>
      </c>
      <c r="D10" s="6"/>
      <c r="E10" s="6" t="s">
        <v>300</v>
      </c>
    </row>
    <row r="11" customFormat="false" ht="42" hidden="false" customHeight="true" outlineLevel="0" collapsed="false">
      <c r="B11" s="7" t="s">
        <v>301</v>
      </c>
      <c r="C11" s="7" t="s">
        <v>302</v>
      </c>
      <c r="D11" s="8"/>
      <c r="E11" s="8" t="s">
        <v>303</v>
      </c>
    </row>
    <row r="12" customFormat="false" ht="42" hidden="false" customHeight="true" outlineLevel="0" collapsed="false">
      <c r="B12" s="5" t="s">
        <v>304</v>
      </c>
      <c r="C12" s="5" t="s">
        <v>289</v>
      </c>
      <c r="D12" s="6"/>
      <c r="E12" s="6" t="s">
        <v>305</v>
      </c>
    </row>
    <row r="13" customFormat="false" ht="42" hidden="false" customHeight="true" outlineLevel="0" collapsed="false">
      <c r="B13" s="7" t="s">
        <v>306</v>
      </c>
      <c r="C13" s="7" t="s">
        <v>289</v>
      </c>
      <c r="D13" s="8"/>
      <c r="E13" s="8" t="s">
        <v>307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LibreOffice/25.2.3.2$Linux_X86_64 LibreOffice_project/520$Build-2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2026-07-08T02:01:23Z</dcterms:created>
  <dc:creator>openpyxl</dc:creator>
  <dc:description/>
  <dc:language>en-US</dc:language>
  <cp:lastModifiedBy/>
  <dcterms:modified xsi:type="dcterms:W3CDTF">2026-07-10T15:37:08Z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